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FC\ADMIN\STAFF\Rachel\documents_for_the_website\I-O_model\web_ready\"/>
    </mc:Choice>
  </mc:AlternateContent>
  <xr:revisionPtr revIDLastSave="0" documentId="13_ncr:1_{B9AD3C67-C728-4A0A-B3DD-8FC47705C16B}" xr6:coauthVersionLast="45" xr6:coauthVersionMax="45" xr10:uidLastSave="{00000000-0000-0000-0000-000000000000}"/>
  <bookViews>
    <workbookView xWindow="-120" yWindow="-120" windowWidth="29040" windowHeight="15840" tabRatio="939" xr2:uid="{00000000-000D-0000-FFFF-FFFF00000000}"/>
  </bookViews>
  <sheets>
    <sheet name="Simple Analysis" sheetId="1" r:id="rId1"/>
    <sheet name="Complex_Analysi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2" i="2" l="1"/>
  <c r="D83" i="2" l="1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82" i="2"/>
  <c r="D41" i="1" l="1"/>
  <c r="I53" i="2" l="1"/>
  <c r="E53" i="2"/>
  <c r="D18" i="1"/>
  <c r="BD74" i="1" s="1"/>
  <c r="D19" i="1"/>
  <c r="BD75" i="1" s="1"/>
  <c r="D20" i="1"/>
  <c r="BD76" i="1" s="1"/>
  <c r="D21" i="1"/>
  <c r="D22" i="1"/>
  <c r="BD78" i="1" s="1"/>
  <c r="D23" i="1"/>
  <c r="BD79" i="1" s="1"/>
  <c r="D24" i="1"/>
  <c r="BD80" i="1" s="1"/>
  <c r="D25" i="1"/>
  <c r="BD81" i="1" s="1"/>
  <c r="D26" i="1"/>
  <c r="BD82" i="1" s="1"/>
  <c r="D27" i="1"/>
  <c r="BD83" i="1" s="1"/>
  <c r="D28" i="1"/>
  <c r="BD84" i="1" s="1"/>
  <c r="D29" i="1"/>
  <c r="BD85" i="1" s="1"/>
  <c r="D30" i="1"/>
  <c r="BD86" i="1" s="1"/>
  <c r="D31" i="1"/>
  <c r="BD87" i="1" s="1"/>
  <c r="D32" i="1"/>
  <c r="BD88" i="1" s="1"/>
  <c r="D33" i="1"/>
  <c r="BD89" i="1"/>
  <c r="D34" i="1"/>
  <c r="BD90" i="1" s="1"/>
  <c r="D35" i="1"/>
  <c r="BD91" i="1" s="1"/>
  <c r="D36" i="1"/>
  <c r="BD92" i="1" s="1"/>
  <c r="D37" i="1"/>
  <c r="BD93" i="1" s="1"/>
  <c r="D38" i="1"/>
  <c r="BD94" i="1" s="1"/>
  <c r="D39" i="1"/>
  <c r="BD95" i="1" s="1"/>
  <c r="D40" i="1"/>
  <c r="BD96" i="1" s="1"/>
  <c r="D42" i="1"/>
  <c r="BD98" i="1" s="1"/>
  <c r="D43" i="1"/>
  <c r="BD99" i="1" s="1"/>
  <c r="D44" i="1"/>
  <c r="BD100" i="1" s="1"/>
  <c r="D45" i="1"/>
  <c r="BD101" i="1" s="1"/>
  <c r="D46" i="1"/>
  <c r="BD102" i="1" s="1"/>
  <c r="D47" i="1"/>
  <c r="BD103" i="1" s="1"/>
  <c r="D48" i="1"/>
  <c r="BD104" i="1" s="1"/>
  <c r="D49" i="1"/>
  <c r="BD105" i="1" s="1"/>
  <c r="D50" i="1"/>
  <c r="BD106" i="1" s="1"/>
  <c r="D51" i="1"/>
  <c r="BD107" i="1" s="1"/>
  <c r="D52" i="1"/>
  <c r="BD108" i="1" s="1"/>
  <c r="D53" i="1"/>
  <c r="BD109" i="1" s="1"/>
  <c r="D54" i="1"/>
  <c r="BD110" i="1" s="1"/>
  <c r="D55" i="1"/>
  <c r="BD111" i="1" s="1"/>
  <c r="D56" i="1"/>
  <c r="BD112" i="1" s="1"/>
  <c r="D57" i="1"/>
  <c r="BD113" i="1" s="1"/>
  <c r="D58" i="1"/>
  <c r="BD114" i="1" s="1"/>
  <c r="D59" i="1"/>
  <c r="BD115" i="1" s="1"/>
  <c r="D60" i="1"/>
  <c r="BD116" i="1" s="1"/>
  <c r="D61" i="1"/>
  <c r="BD117" i="1" s="1"/>
  <c r="D62" i="1"/>
  <c r="BD118" i="1" s="1"/>
  <c r="D63" i="1"/>
  <c r="BD119" i="1" s="1"/>
  <c r="D64" i="1"/>
  <c r="BD120" i="1" s="1"/>
  <c r="D65" i="1"/>
  <c r="BD121" i="1" s="1"/>
  <c r="D66" i="1"/>
  <c r="BD122" i="1" s="1"/>
  <c r="D67" i="1"/>
  <c r="BD123" i="1" s="1"/>
  <c r="D68" i="1"/>
  <c r="BD124" i="1" s="1"/>
  <c r="D69" i="1"/>
  <c r="BD125" i="1" s="1"/>
  <c r="F68" i="1"/>
  <c r="F69" i="1"/>
  <c r="F18" i="1"/>
  <c r="I74" i="2"/>
  <c r="E74" i="2"/>
  <c r="I32" i="2"/>
  <c r="E32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A176" i="2"/>
  <c r="B176" i="2"/>
  <c r="A177" i="2"/>
  <c r="B177" i="2"/>
  <c r="A178" i="2"/>
  <c r="B178" i="2"/>
  <c r="A179" i="2"/>
  <c r="B179" i="2"/>
  <c r="A180" i="2"/>
  <c r="B180" i="2"/>
  <c r="A181" i="2"/>
  <c r="B181" i="2"/>
  <c r="B182" i="2"/>
  <c r="A183" i="2"/>
  <c r="B183" i="2"/>
  <c r="A184" i="2"/>
  <c r="B184" i="2"/>
  <c r="A185" i="2"/>
  <c r="B185" i="2"/>
  <c r="A186" i="2"/>
  <c r="B186" i="2"/>
  <c r="A187" i="2"/>
  <c r="B187" i="2"/>
  <c r="A188" i="2"/>
  <c r="B188" i="2"/>
  <c r="A189" i="2"/>
  <c r="B189" i="2"/>
  <c r="A190" i="2"/>
  <c r="B190" i="2"/>
  <c r="A191" i="2"/>
  <c r="B191" i="2"/>
  <c r="B140" i="2"/>
  <c r="A140" i="2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E23" i="2"/>
  <c r="I23" i="2"/>
  <c r="I24" i="2"/>
  <c r="I25" i="2"/>
  <c r="I26" i="2"/>
  <c r="I27" i="2"/>
  <c r="I28" i="2"/>
  <c r="I29" i="2"/>
  <c r="I30" i="2"/>
  <c r="I31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7" i="2"/>
  <c r="I48" i="2"/>
  <c r="I49" i="2"/>
  <c r="I50" i="2"/>
  <c r="I51" i="2"/>
  <c r="I52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E24" i="2"/>
  <c r="E25" i="2"/>
  <c r="E26" i="2"/>
  <c r="E27" i="2"/>
  <c r="E28" i="2"/>
  <c r="E29" i="2"/>
  <c r="E30" i="2"/>
  <c r="E31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C194" i="2" l="1" a="1"/>
  <c r="N194" i="2" s="1"/>
  <c r="I46" i="2"/>
  <c r="G46" i="2" s="1"/>
  <c r="BD77" i="1"/>
  <c r="BD126" i="1" s="1"/>
  <c r="B129" i="1" a="1"/>
  <c r="AC129" i="1" s="1"/>
  <c r="I76" i="2" l="1"/>
  <c r="BC194" i="2" s="1"/>
  <c r="BB205" i="2" s="1"/>
  <c r="D129" i="1"/>
  <c r="AD129" i="1"/>
  <c r="AD173" i="1" s="1"/>
  <c r="C129" i="1"/>
  <c r="C136" i="1" s="1"/>
  <c r="AB129" i="1"/>
  <c r="AB136" i="1" s="1"/>
  <c r="AH129" i="1"/>
  <c r="AH173" i="1" s="1"/>
  <c r="AI129" i="1"/>
  <c r="AI156" i="1" s="1"/>
  <c r="E129" i="1"/>
  <c r="E147" i="1" s="1"/>
  <c r="T129" i="1"/>
  <c r="T141" i="1" s="1"/>
  <c r="B129" i="1"/>
  <c r="W129" i="1"/>
  <c r="W136" i="1" s="1"/>
  <c r="AN129" i="1"/>
  <c r="AN136" i="1" s="1"/>
  <c r="AQ129" i="1"/>
  <c r="AQ136" i="1" s="1"/>
  <c r="AS129" i="1"/>
  <c r="AS144" i="1" s="1"/>
  <c r="P129" i="1"/>
  <c r="P153" i="1" s="1"/>
  <c r="AO129" i="1"/>
  <c r="AO134" i="1" s="1"/>
  <c r="F129" i="1"/>
  <c r="F150" i="1" s="1"/>
  <c r="AL129" i="1"/>
  <c r="AL142" i="1" s="1"/>
  <c r="Z129" i="1"/>
  <c r="Z184" i="1" s="1"/>
  <c r="AP129" i="1"/>
  <c r="AP144" i="1" s="1"/>
  <c r="O129" i="1"/>
  <c r="O155" i="1" s="1"/>
  <c r="AU129" i="1"/>
  <c r="AU136" i="1" s="1"/>
  <c r="I129" i="1"/>
  <c r="AW129" i="1"/>
  <c r="AA129" i="1"/>
  <c r="G129" i="1"/>
  <c r="H129" i="1"/>
  <c r="AG129" i="1"/>
  <c r="U129" i="1"/>
  <c r="Y129" i="1"/>
  <c r="AZ129" i="1"/>
  <c r="Q129" i="1"/>
  <c r="AR129" i="1"/>
  <c r="AM129" i="1"/>
  <c r="M129" i="1"/>
  <c r="AT129" i="1"/>
  <c r="AF129" i="1"/>
  <c r="AJ129" i="1"/>
  <c r="K129" i="1"/>
  <c r="BA129" i="1"/>
  <c r="X129" i="1"/>
  <c r="J129" i="1"/>
  <c r="AV129" i="1"/>
  <c r="AY129" i="1"/>
  <c r="V129" i="1"/>
  <c r="N129" i="1"/>
  <c r="R129" i="1"/>
  <c r="AE129" i="1"/>
  <c r="AX129" i="1"/>
  <c r="AK129" i="1"/>
  <c r="L129" i="1"/>
  <c r="S129" i="1"/>
  <c r="W143" i="1"/>
  <c r="W174" i="1"/>
  <c r="W175" i="1"/>
  <c r="W158" i="1"/>
  <c r="AH186" i="1"/>
  <c r="AH171" i="1"/>
  <c r="AH165" i="1"/>
  <c r="AH163" i="1"/>
  <c r="AH157" i="1"/>
  <c r="AH176" i="1"/>
  <c r="AH138" i="1"/>
  <c r="AH152" i="1"/>
  <c r="AH185" i="1"/>
  <c r="AH170" i="1"/>
  <c r="AC134" i="1"/>
  <c r="AC166" i="1"/>
  <c r="AC146" i="1"/>
  <c r="AC157" i="1"/>
  <c r="AC164" i="1"/>
  <c r="AC160" i="1"/>
  <c r="AC142" i="1"/>
  <c r="AC136" i="1"/>
  <c r="AC183" i="1"/>
  <c r="AC175" i="1"/>
  <c r="AC152" i="1"/>
  <c r="AC171" i="1"/>
  <c r="AC170" i="1"/>
  <c r="AC163" i="1"/>
  <c r="AC135" i="1"/>
  <c r="AC138" i="1"/>
  <c r="AC169" i="1"/>
  <c r="AC144" i="1"/>
  <c r="AC141" i="1"/>
  <c r="AC167" i="1"/>
  <c r="AC151" i="1"/>
  <c r="AC162" i="1"/>
  <c r="AC147" i="1"/>
  <c r="AC172" i="1"/>
  <c r="AC149" i="1"/>
  <c r="AC150" i="1"/>
  <c r="AC161" i="1"/>
  <c r="AC176" i="1"/>
  <c r="AC180" i="1"/>
  <c r="AC184" i="1"/>
  <c r="AC158" i="1"/>
  <c r="AC178" i="1"/>
  <c r="AC179" i="1"/>
  <c r="AC137" i="1"/>
  <c r="AC177" i="1"/>
  <c r="AC182" i="1"/>
  <c r="AC145" i="1"/>
  <c r="AC165" i="1"/>
  <c r="AC173" i="1"/>
  <c r="AC148" i="1"/>
  <c r="AC140" i="1"/>
  <c r="AC153" i="1"/>
  <c r="AC155" i="1"/>
  <c r="AC154" i="1"/>
  <c r="AC156" i="1"/>
  <c r="AC181" i="1"/>
  <c r="AC185" i="1"/>
  <c r="AC174" i="1"/>
  <c r="AC159" i="1"/>
  <c r="AC143" i="1"/>
  <c r="AC186" i="1"/>
  <c r="AH161" i="1"/>
  <c r="AC139" i="1"/>
  <c r="AS175" i="1"/>
  <c r="AS143" i="1"/>
  <c r="AS173" i="1"/>
  <c r="AS170" i="1"/>
  <c r="AS171" i="1"/>
  <c r="AS156" i="1"/>
  <c r="AS157" i="1"/>
  <c r="AS179" i="1"/>
  <c r="AS183" i="1"/>
  <c r="AS147" i="1"/>
  <c r="AS184" i="1"/>
  <c r="AS153" i="1"/>
  <c r="AS146" i="1"/>
  <c r="AS185" i="1"/>
  <c r="AU144" i="1"/>
  <c r="AU134" i="1"/>
  <c r="AU143" i="1"/>
  <c r="AU179" i="1"/>
  <c r="AU176" i="1"/>
  <c r="AU152" i="1"/>
  <c r="AU167" i="1"/>
  <c r="AU165" i="1"/>
  <c r="AU180" i="1"/>
  <c r="AU159" i="1"/>
  <c r="AU163" i="1"/>
  <c r="AU174" i="1"/>
  <c r="AU145" i="1"/>
  <c r="AI141" i="1"/>
  <c r="AI161" i="1"/>
  <c r="AI134" i="1"/>
  <c r="AI136" i="1"/>
  <c r="AI137" i="1"/>
  <c r="AI177" i="1"/>
  <c r="AI171" i="1"/>
  <c r="AI145" i="1"/>
  <c r="AI172" i="1"/>
  <c r="AI160" i="1"/>
  <c r="AI174" i="1"/>
  <c r="AI163" i="1"/>
  <c r="AI173" i="1"/>
  <c r="AI143" i="1"/>
  <c r="AI157" i="1"/>
  <c r="AI185" i="1"/>
  <c r="AI146" i="1"/>
  <c r="AI153" i="1"/>
  <c r="AI168" i="1"/>
  <c r="AI179" i="1"/>
  <c r="AC168" i="1"/>
  <c r="AH134" i="1"/>
  <c r="AL143" i="1"/>
  <c r="AL178" i="1"/>
  <c r="AL184" i="1"/>
  <c r="AL148" i="1"/>
  <c r="AL158" i="1"/>
  <c r="AL138" i="1"/>
  <c r="AL163" i="1"/>
  <c r="AL167" i="1"/>
  <c r="AL168" i="1"/>
  <c r="AL165" i="1"/>
  <c r="AL145" i="1"/>
  <c r="AL186" i="1"/>
  <c r="AP194" i="2"/>
  <c r="AO253" i="2" s="1"/>
  <c r="AJ194" i="2"/>
  <c r="AI219" i="2" s="1"/>
  <c r="Q194" i="2"/>
  <c r="P251" i="2" s="1"/>
  <c r="H194" i="2"/>
  <c r="G246" i="2" s="1"/>
  <c r="BA194" i="2"/>
  <c r="AZ217" i="2" s="1"/>
  <c r="AW194" i="2"/>
  <c r="AV218" i="2" s="1"/>
  <c r="AT194" i="2"/>
  <c r="AS233" i="2" s="1"/>
  <c r="AH194" i="2"/>
  <c r="AG226" i="2" s="1"/>
  <c r="AC194" i="2"/>
  <c r="AB244" i="2" s="1"/>
  <c r="P194" i="2"/>
  <c r="O226" i="2" s="1"/>
  <c r="BB194" i="2"/>
  <c r="BA245" i="2" s="1"/>
  <c r="AM194" i="2"/>
  <c r="AL238" i="2" s="1"/>
  <c r="AX194" i="2"/>
  <c r="AW207" i="2" s="1"/>
  <c r="AY194" i="2"/>
  <c r="AX204" i="2" s="1"/>
  <c r="AB194" i="2"/>
  <c r="AA245" i="2" s="1"/>
  <c r="AL194" i="2"/>
  <c r="AK234" i="2" s="1"/>
  <c r="AG194" i="2"/>
  <c r="AF207" i="2" s="1"/>
  <c r="AV194" i="2"/>
  <c r="AU251" i="2" s="1"/>
  <c r="AR194" i="2"/>
  <c r="AQ207" i="2" s="1"/>
  <c r="AU194" i="2"/>
  <c r="E194" i="2"/>
  <c r="D219" i="2" s="1"/>
  <c r="M208" i="2"/>
  <c r="M205" i="2"/>
  <c r="AF194" i="2"/>
  <c r="AE214" i="2" s="1"/>
  <c r="Z194" i="2"/>
  <c r="Y243" i="2" s="1"/>
  <c r="AK194" i="2"/>
  <c r="AJ207" i="2" s="1"/>
  <c r="T194" i="2"/>
  <c r="S218" i="2" s="1"/>
  <c r="AO194" i="2"/>
  <c r="G194" i="2"/>
  <c r="AQ194" i="2"/>
  <c r="AN194" i="2"/>
  <c r="R194" i="2"/>
  <c r="V194" i="2"/>
  <c r="AD194" i="2"/>
  <c r="O194" i="2"/>
  <c r="Y194" i="2"/>
  <c r="U194" i="2"/>
  <c r="AI194" i="2"/>
  <c r="M194" i="2"/>
  <c r="D194" i="2"/>
  <c r="I194" i="2"/>
  <c r="F194" i="2"/>
  <c r="K194" i="2"/>
  <c r="AZ194" i="2"/>
  <c r="J194" i="2"/>
  <c r="L194" i="2"/>
  <c r="W194" i="2"/>
  <c r="X194" i="2"/>
  <c r="AA194" i="2"/>
  <c r="AS194" i="2"/>
  <c r="AE194" i="2"/>
  <c r="C194" i="2"/>
  <c r="S194" i="2"/>
  <c r="BA237" i="2"/>
  <c r="M252" i="2"/>
  <c r="M211" i="2"/>
  <c r="M220" i="2"/>
  <c r="M207" i="2"/>
  <c r="M229" i="2"/>
  <c r="M248" i="2"/>
  <c r="M217" i="2"/>
  <c r="M235" i="2"/>
  <c r="M221" i="2"/>
  <c r="M250" i="2"/>
  <c r="M236" i="2"/>
  <c r="M204" i="2"/>
  <c r="M206" i="2"/>
  <c r="M212" i="2"/>
  <c r="M209" i="2"/>
  <c r="M240" i="2"/>
  <c r="M218" i="2"/>
  <c r="M244" i="2"/>
  <c r="M245" i="2"/>
  <c r="M239" i="2"/>
  <c r="M249" i="2"/>
  <c r="M203" i="2"/>
  <c r="M215" i="2"/>
  <c r="M231" i="2"/>
  <c r="M224" i="2"/>
  <c r="M232" i="2"/>
  <c r="M237" i="2"/>
  <c r="M210" i="2"/>
  <c r="M242" i="2"/>
  <c r="M243" i="2"/>
  <c r="M228" i="2"/>
  <c r="M251" i="2"/>
  <c r="M241" i="2"/>
  <c r="M226" i="2"/>
  <c r="M247" i="2"/>
  <c r="M222" i="2"/>
  <c r="M216" i="2"/>
  <c r="M227" i="2"/>
  <c r="M219" i="2"/>
  <c r="M253" i="2"/>
  <c r="M254" i="2"/>
  <c r="M214" i="2"/>
  <c r="M238" i="2"/>
  <c r="M246" i="2"/>
  <c r="M225" i="2"/>
  <c r="M223" i="2"/>
  <c r="M234" i="2"/>
  <c r="M230" i="2"/>
  <c r="M255" i="2"/>
  <c r="M233" i="2"/>
  <c r="M213" i="2"/>
  <c r="Z182" i="1"/>
  <c r="Z159" i="1"/>
  <c r="Z134" i="1"/>
  <c r="Z169" i="1"/>
  <c r="Z164" i="1"/>
  <c r="Z179" i="1"/>
  <c r="Z165" i="1"/>
  <c r="Z160" i="1"/>
  <c r="Z143" i="1"/>
  <c r="Z163" i="1"/>
  <c r="Z172" i="1"/>
  <c r="Z158" i="1"/>
  <c r="Z173" i="1"/>
  <c r="Z161" i="1"/>
  <c r="Z154" i="1"/>
  <c r="Z183" i="1"/>
  <c r="Z170" i="1"/>
  <c r="Z151" i="1"/>
  <c r="Z140" i="1"/>
  <c r="Z136" i="1"/>
  <c r="AP168" i="1"/>
  <c r="D144" i="1"/>
  <c r="D134" i="1"/>
  <c r="D136" i="1"/>
  <c r="D181" i="1"/>
  <c r="D167" i="1"/>
  <c r="D157" i="1"/>
  <c r="D177" i="1"/>
  <c r="D165" i="1"/>
  <c r="D178" i="1"/>
  <c r="D160" i="1"/>
  <c r="D161" i="1"/>
  <c r="D176" i="1"/>
  <c r="D164" i="1"/>
  <c r="D179" i="1"/>
  <c r="D175" i="1"/>
  <c r="D173" i="1"/>
  <c r="D156" i="1"/>
  <c r="D139" i="1"/>
  <c r="D149" i="1"/>
  <c r="D150" i="1"/>
  <c r="D138" i="1"/>
  <c r="D174" i="1"/>
  <c r="D169" i="1"/>
  <c r="D143" i="1"/>
  <c r="D162" i="1"/>
  <c r="D171" i="1"/>
  <c r="D142" i="1"/>
  <c r="D154" i="1"/>
  <c r="D184" i="1"/>
  <c r="D152" i="1"/>
  <c r="D166" i="1"/>
  <c r="D148" i="1"/>
  <c r="D163" i="1"/>
  <c r="D158" i="1"/>
  <c r="D137" i="1"/>
  <c r="D172" i="1"/>
  <c r="D155" i="1"/>
  <c r="D151" i="1"/>
  <c r="D141" i="1"/>
  <c r="D182" i="1"/>
  <c r="D147" i="1"/>
  <c r="D185" i="1"/>
  <c r="D145" i="1"/>
  <c r="D153" i="1"/>
  <c r="D186" i="1"/>
  <c r="D170" i="1"/>
  <c r="D159" i="1"/>
  <c r="D180" i="1"/>
  <c r="D183" i="1"/>
  <c r="D146" i="1"/>
  <c r="D168" i="1"/>
  <c r="D140" i="1"/>
  <c r="D135" i="1"/>
  <c r="P145" i="1"/>
  <c r="P181" i="1"/>
  <c r="P137" i="1"/>
  <c r="P176" i="1"/>
  <c r="P179" i="1"/>
  <c r="P165" i="1"/>
  <c r="P174" i="1"/>
  <c r="P164" i="1"/>
  <c r="P154" i="1"/>
  <c r="P141" i="1"/>
  <c r="P139" i="1"/>
  <c r="P160" i="1"/>
  <c r="P157" i="1"/>
  <c r="P134" i="1"/>
  <c r="P152" i="1"/>
  <c r="P167" i="1"/>
  <c r="P150" i="1"/>
  <c r="P170" i="1"/>
  <c r="P163" i="1"/>
  <c r="P169" i="1"/>
  <c r="BB137" i="1"/>
  <c r="BB169" i="1"/>
  <c r="BB166" i="1"/>
  <c r="BB176" i="1"/>
  <c r="BB163" i="1"/>
  <c r="BB154" i="1"/>
  <c r="BB164" i="1"/>
  <c r="BB149" i="1"/>
  <c r="BB181" i="1"/>
  <c r="BB152" i="1"/>
  <c r="BB135" i="1"/>
  <c r="BB167" i="1"/>
  <c r="BB162" i="1"/>
  <c r="BB172" i="1"/>
  <c r="BB145" i="1"/>
  <c r="BB177" i="1"/>
  <c r="BB182" i="1"/>
  <c r="BB139" i="1"/>
  <c r="BB171" i="1"/>
  <c r="BB170" i="1"/>
  <c r="BB180" i="1"/>
  <c r="BB157" i="1"/>
  <c r="BB142" i="1"/>
  <c r="BB148" i="1"/>
  <c r="BB143" i="1"/>
  <c r="BB175" i="1"/>
  <c r="BB178" i="1"/>
  <c r="BB153" i="1"/>
  <c r="BB185" i="1"/>
  <c r="BB140" i="1"/>
  <c r="BB147" i="1"/>
  <c r="BB179" i="1"/>
  <c r="BB186" i="1"/>
  <c r="BB134" i="1"/>
  <c r="BB165" i="1"/>
  <c r="BB158" i="1"/>
  <c r="BB168" i="1"/>
  <c r="BB151" i="1"/>
  <c r="BB183" i="1"/>
  <c r="BB136" i="1"/>
  <c r="BB161" i="1"/>
  <c r="BB150" i="1"/>
  <c r="BB160" i="1"/>
  <c r="BB155" i="1"/>
  <c r="BB138" i="1"/>
  <c r="BB144" i="1"/>
  <c r="BB141" i="1"/>
  <c r="BB173" i="1"/>
  <c r="BB174" i="1"/>
  <c r="BB184" i="1"/>
  <c r="BB159" i="1"/>
  <c r="BB146" i="1"/>
  <c r="BB156" i="1"/>
  <c r="AD153" i="1"/>
  <c r="AD175" i="1"/>
  <c r="AD181" i="1"/>
  <c r="AD147" i="1"/>
  <c r="AD151" i="1"/>
  <c r="AD183" i="1"/>
  <c r="AD136" i="1"/>
  <c r="AD169" i="1"/>
  <c r="AD135" i="1"/>
  <c r="AD179" i="1"/>
  <c r="AD184" i="1"/>
  <c r="AD150" i="1"/>
  <c r="AD165" i="1"/>
  <c r="AD171" i="1"/>
  <c r="AD176" i="1"/>
  <c r="AD146" i="1"/>
  <c r="AD186" i="1"/>
  <c r="AD174" i="1"/>
  <c r="AD168" i="1"/>
  <c r="AD134" i="1"/>
  <c r="B176" i="1"/>
  <c r="B142" i="1"/>
  <c r="B144" i="1"/>
  <c r="B141" i="1"/>
  <c r="B147" i="1"/>
  <c r="B136" i="1"/>
  <c r="B185" i="1"/>
  <c r="B173" i="1"/>
  <c r="B149" i="1"/>
  <c r="B184" i="1"/>
  <c r="B179" i="1"/>
  <c r="B135" i="1"/>
  <c r="B156" i="1"/>
  <c r="B174" i="1"/>
  <c r="B175" i="1"/>
  <c r="B164" i="1"/>
  <c r="B168" i="1"/>
  <c r="B186" i="1"/>
  <c r="B137" i="1"/>
  <c r="B146" i="1"/>
  <c r="B182" i="1"/>
  <c r="B140" i="1"/>
  <c r="B151" i="1"/>
  <c r="B152" i="1"/>
  <c r="B183" i="1"/>
  <c r="B161" i="1"/>
  <c r="B165" i="1"/>
  <c r="B160" i="1"/>
  <c r="B170" i="1"/>
  <c r="B169" i="1"/>
  <c r="B163" i="1"/>
  <c r="B143" i="1"/>
  <c r="B177" i="1"/>
  <c r="B181" i="1"/>
  <c r="B178" i="1"/>
  <c r="B159" i="1"/>
  <c r="B180" i="1"/>
  <c r="B138" i="1"/>
  <c r="B162" i="1"/>
  <c r="B153" i="1"/>
  <c r="B158" i="1"/>
  <c r="B145" i="1"/>
  <c r="B171" i="1"/>
  <c r="B148" i="1"/>
  <c r="B150" i="1"/>
  <c r="B172" i="1"/>
  <c r="B157" i="1"/>
  <c r="B134" i="1"/>
  <c r="B154" i="1"/>
  <c r="B166" i="1"/>
  <c r="B155" i="1"/>
  <c r="B167" i="1"/>
  <c r="B139" i="1"/>
  <c r="O211" i="2" l="1"/>
  <c r="AH149" i="1"/>
  <c r="AH169" i="1"/>
  <c r="AN134" i="1"/>
  <c r="W145" i="1"/>
  <c r="AO185" i="1"/>
  <c r="AP148" i="1"/>
  <c r="P185" i="1"/>
  <c r="P186" i="1"/>
  <c r="P138" i="1"/>
  <c r="P149" i="1"/>
  <c r="P177" i="1"/>
  <c r="P135" i="1"/>
  <c r="P146" i="1"/>
  <c r="P147" i="1"/>
  <c r="P143" i="1"/>
  <c r="P178" i="1"/>
  <c r="Z148" i="1"/>
  <c r="Z167" i="1"/>
  <c r="Z153" i="1"/>
  <c r="Z157" i="1"/>
  <c r="Z142" i="1"/>
  <c r="Z146" i="1"/>
  <c r="Z166" i="1"/>
  <c r="Z175" i="1"/>
  <c r="Z150" i="1"/>
  <c r="Z144" i="1"/>
  <c r="AI154" i="1"/>
  <c r="AI162" i="1"/>
  <c r="AI164" i="1"/>
  <c r="AI165" i="1"/>
  <c r="AI169" i="1"/>
  <c r="AI184" i="1"/>
  <c r="AI158" i="1"/>
  <c r="AI147" i="1"/>
  <c r="AI144" i="1"/>
  <c r="AI159" i="1"/>
  <c r="W148" i="1"/>
  <c r="W172" i="1"/>
  <c r="W154" i="1"/>
  <c r="AD180" i="1"/>
  <c r="AD162" i="1"/>
  <c r="AD164" i="1"/>
  <c r="AD152" i="1"/>
  <c r="AD177" i="1"/>
  <c r="AD148" i="1"/>
  <c r="AD182" i="1"/>
  <c r="AD144" i="1"/>
  <c r="AD155" i="1"/>
  <c r="AD172" i="1"/>
  <c r="AD154" i="1"/>
  <c r="AD158" i="1"/>
  <c r="AD170" i="1"/>
  <c r="AD166" i="1"/>
  <c r="AD178" i="1"/>
  <c r="AD160" i="1"/>
  <c r="AD137" i="1"/>
  <c r="AD140" i="1"/>
  <c r="AD139" i="1"/>
  <c r="AD142" i="1"/>
  <c r="P136" i="1"/>
  <c r="P155" i="1"/>
  <c r="P148" i="1"/>
  <c r="P175" i="1"/>
  <c r="P162" i="1"/>
  <c r="P140" i="1"/>
  <c r="P172" i="1"/>
  <c r="P142" i="1"/>
  <c r="P184" i="1"/>
  <c r="P161" i="1"/>
  <c r="Z149" i="1"/>
  <c r="Z156" i="1"/>
  <c r="Z137" i="1"/>
  <c r="Z176" i="1"/>
  <c r="Z155" i="1"/>
  <c r="Z178" i="1"/>
  <c r="Z181" i="1"/>
  <c r="Z147" i="1"/>
  <c r="Z168" i="1"/>
  <c r="Z139" i="1"/>
  <c r="AI155" i="1"/>
  <c r="AI182" i="1"/>
  <c r="AI181" i="1"/>
  <c r="AI167" i="1"/>
  <c r="AI166" i="1"/>
  <c r="AI180" i="1"/>
  <c r="AI175" i="1"/>
  <c r="AI178" i="1"/>
  <c r="AI142" i="1"/>
  <c r="AI148" i="1"/>
  <c r="AN171" i="1"/>
  <c r="W186" i="1"/>
  <c r="W155" i="1"/>
  <c r="W152" i="1"/>
  <c r="P219" i="2"/>
  <c r="BB251" i="2"/>
  <c r="BB210" i="2"/>
  <c r="AI231" i="2"/>
  <c r="AI209" i="2"/>
  <c r="AI249" i="2"/>
  <c r="AI205" i="2"/>
  <c r="AJ227" i="2"/>
  <c r="AI222" i="2"/>
  <c r="AI235" i="2"/>
  <c r="AI208" i="2"/>
  <c r="AU249" i="2"/>
  <c r="BB224" i="2"/>
  <c r="AQ250" i="2"/>
  <c r="S240" i="2"/>
  <c r="BB211" i="2"/>
  <c r="AI206" i="2"/>
  <c r="AI214" i="2"/>
  <c r="AI223" i="2"/>
  <c r="BB246" i="2"/>
  <c r="BB242" i="2"/>
  <c r="AI218" i="2"/>
  <c r="AI230" i="2"/>
  <c r="AI255" i="2"/>
  <c r="AV239" i="2"/>
  <c r="AI250" i="2"/>
  <c r="AI232" i="2"/>
  <c r="AI253" i="2"/>
  <c r="AI221" i="2"/>
  <c r="AI240" i="2"/>
  <c r="AI245" i="2"/>
  <c r="AU248" i="2"/>
  <c r="AI239" i="2"/>
  <c r="AI229" i="2"/>
  <c r="AI234" i="2"/>
  <c r="AI233" i="2"/>
  <c r="AI207" i="2"/>
  <c r="AI241" i="2"/>
  <c r="AI244" i="2"/>
  <c r="AI215" i="2"/>
  <c r="AJ211" i="2"/>
  <c r="AV245" i="2"/>
  <c r="AI243" i="2"/>
  <c r="AI213" i="2"/>
  <c r="AI216" i="2"/>
  <c r="AI251" i="2"/>
  <c r="AI247" i="2"/>
  <c r="AI211" i="2"/>
  <c r="AI210" i="2"/>
  <c r="AI237" i="2"/>
  <c r="AI248" i="2"/>
  <c r="AI212" i="2"/>
  <c r="AI224" i="2"/>
  <c r="AI246" i="2"/>
  <c r="AI238" i="2"/>
  <c r="AJ205" i="2"/>
  <c r="AU228" i="2"/>
  <c r="O232" i="2"/>
  <c r="AI225" i="2"/>
  <c r="AI204" i="2"/>
  <c r="AI227" i="2"/>
  <c r="AI236" i="2"/>
  <c r="AI203" i="2"/>
  <c r="AI220" i="2"/>
  <c r="AI254" i="2"/>
  <c r="AI226" i="2"/>
  <c r="AI242" i="2"/>
  <c r="AI217" i="2"/>
  <c r="AI228" i="2"/>
  <c r="AI252" i="2"/>
  <c r="AU205" i="2"/>
  <c r="O225" i="2"/>
  <c r="BB203" i="2"/>
  <c r="BB231" i="2"/>
  <c r="BB247" i="2"/>
  <c r="BB235" i="2"/>
  <c r="BB220" i="2"/>
  <c r="BB214" i="2"/>
  <c r="BB209" i="2"/>
  <c r="BB238" i="2"/>
  <c r="BB234" i="2"/>
  <c r="BB237" i="2"/>
  <c r="BB215" i="2"/>
  <c r="BB218" i="2"/>
  <c r="BB232" i="2"/>
  <c r="BB207" i="2"/>
  <c r="BB243" i="2"/>
  <c r="BB241" i="2"/>
  <c r="BB253" i="2"/>
  <c r="BB223" i="2"/>
  <c r="BB222" i="2"/>
  <c r="BB233" i="2"/>
  <c r="BB252" i="2"/>
  <c r="BB208" i="2"/>
  <c r="BB228" i="2"/>
  <c r="BB255" i="2"/>
  <c r="BB245" i="2"/>
  <c r="BB219" i="2"/>
  <c r="BB206" i="2"/>
  <c r="BB225" i="2"/>
  <c r="BB236" i="2"/>
  <c r="BB254" i="2"/>
  <c r="BB229" i="2"/>
  <c r="BB239" i="2"/>
  <c r="BB248" i="2"/>
  <c r="BB226" i="2"/>
  <c r="BB221" i="2"/>
  <c r="BB250" i="2"/>
  <c r="BB204" i="2"/>
  <c r="BB212" i="2"/>
  <c r="BB230" i="2"/>
  <c r="BB213" i="2"/>
  <c r="BB244" i="2"/>
  <c r="BB216" i="2"/>
  <c r="AE209" i="2"/>
  <c r="AJ255" i="2"/>
  <c r="AU255" i="2"/>
  <c r="AU245" i="2"/>
  <c r="AV225" i="2"/>
  <c r="BB240" i="2"/>
  <c r="BB217" i="2"/>
  <c r="BB227" i="2"/>
  <c r="BB249" i="2"/>
  <c r="E182" i="1"/>
  <c r="E140" i="1"/>
  <c r="C167" i="1"/>
  <c r="C138" i="1"/>
  <c r="G216" i="2"/>
  <c r="AB223" i="2"/>
  <c r="P205" i="2"/>
  <c r="S246" i="2"/>
  <c r="AQ255" i="2"/>
  <c r="AA232" i="2"/>
  <c r="AW234" i="2"/>
  <c r="AF209" i="2"/>
  <c r="AO215" i="2"/>
  <c r="AW211" i="2"/>
  <c r="AW227" i="2"/>
  <c r="AO217" i="2"/>
  <c r="AW240" i="2"/>
  <c r="AO255" i="2"/>
  <c r="AF217" i="2"/>
  <c r="AZ213" i="2"/>
  <c r="E176" i="1"/>
  <c r="C137" i="1"/>
  <c r="AP155" i="1"/>
  <c r="E184" i="1"/>
  <c r="C147" i="1"/>
  <c r="AP179" i="1"/>
  <c r="E181" i="1"/>
  <c r="E166" i="1"/>
  <c r="C155" i="1"/>
  <c r="C134" i="1"/>
  <c r="AP173" i="1"/>
  <c r="AP166" i="1"/>
  <c r="AO135" i="1"/>
  <c r="AN157" i="1"/>
  <c r="E146" i="1"/>
  <c r="C177" i="1"/>
  <c r="C153" i="1"/>
  <c r="AP183" i="1"/>
  <c r="AO145" i="1"/>
  <c r="AN146" i="1"/>
  <c r="E186" i="1"/>
  <c r="E180" i="1"/>
  <c r="E171" i="1"/>
  <c r="E142" i="1"/>
  <c r="C176" i="1"/>
  <c r="C182" i="1"/>
  <c r="C140" i="1"/>
  <c r="AP185" i="1"/>
  <c r="AP176" i="1"/>
  <c r="AP159" i="1"/>
  <c r="AO186" i="1"/>
  <c r="AO153" i="1"/>
  <c r="AN163" i="1"/>
  <c r="E185" i="1"/>
  <c r="E144" i="1"/>
  <c r="E165" i="1"/>
  <c r="AB161" i="1"/>
  <c r="AD185" i="1"/>
  <c r="AD163" i="1"/>
  <c r="AD157" i="1"/>
  <c r="AD167" i="1"/>
  <c r="AD143" i="1"/>
  <c r="AD159" i="1"/>
  <c r="AD149" i="1"/>
  <c r="AD138" i="1"/>
  <c r="AD156" i="1"/>
  <c r="AD161" i="1"/>
  <c r="AD141" i="1"/>
  <c r="AD145" i="1"/>
  <c r="P173" i="1"/>
  <c r="P144" i="1"/>
  <c r="P159" i="1"/>
  <c r="P168" i="1"/>
  <c r="P182" i="1"/>
  <c r="P156" i="1"/>
  <c r="P180" i="1"/>
  <c r="P158" i="1"/>
  <c r="P171" i="1"/>
  <c r="P151" i="1"/>
  <c r="P166" i="1"/>
  <c r="P183" i="1"/>
  <c r="C148" i="1"/>
  <c r="C139" i="1"/>
  <c r="C178" i="1"/>
  <c r="AP182" i="1"/>
  <c r="AP142" i="1"/>
  <c r="AP180" i="1"/>
  <c r="Z185" i="1"/>
  <c r="Z186" i="1"/>
  <c r="Z177" i="1"/>
  <c r="Z135" i="1"/>
  <c r="Z152" i="1"/>
  <c r="Z141" i="1"/>
  <c r="Z171" i="1"/>
  <c r="Z138" i="1"/>
  <c r="Z174" i="1"/>
  <c r="Z180" i="1"/>
  <c r="Z162" i="1"/>
  <c r="Z145" i="1"/>
  <c r="AO136" i="1"/>
  <c r="AO178" i="1"/>
  <c r="AI140" i="1"/>
  <c r="AI186" i="1"/>
  <c r="AI151" i="1"/>
  <c r="AI183" i="1"/>
  <c r="AI176" i="1"/>
  <c r="AI135" i="1"/>
  <c r="AI152" i="1"/>
  <c r="AI138" i="1"/>
  <c r="AI139" i="1"/>
  <c r="AI150" i="1"/>
  <c r="AI170" i="1"/>
  <c r="AI149" i="1"/>
  <c r="AN177" i="1"/>
  <c r="AN164" i="1"/>
  <c r="W164" i="1"/>
  <c r="W185" i="1"/>
  <c r="W171" i="1"/>
  <c r="W165" i="1"/>
  <c r="AW203" i="2"/>
  <c r="AW247" i="2"/>
  <c r="AW239" i="2"/>
  <c r="AW223" i="2"/>
  <c r="AO240" i="2"/>
  <c r="AO234" i="2"/>
  <c r="AO211" i="2"/>
  <c r="AO251" i="2"/>
  <c r="AF218" i="2"/>
  <c r="AF230" i="2"/>
  <c r="AF247" i="2"/>
  <c r="AZ230" i="2"/>
  <c r="AZ246" i="2"/>
  <c r="AB252" i="2"/>
  <c r="Y239" i="2"/>
  <c r="AW254" i="2"/>
  <c r="AW204" i="2"/>
  <c r="AW218" i="2"/>
  <c r="AO226" i="2"/>
  <c r="AO248" i="2"/>
  <c r="AO238" i="2"/>
  <c r="AF255" i="2"/>
  <c r="AF220" i="2"/>
  <c r="AF226" i="2"/>
  <c r="AZ244" i="2"/>
  <c r="AB243" i="2"/>
  <c r="D237" i="2"/>
  <c r="Y231" i="2"/>
  <c r="Y219" i="2"/>
  <c r="G209" i="2"/>
  <c r="AW250" i="2"/>
  <c r="AW214" i="2"/>
  <c r="AW228" i="2"/>
  <c r="AO213" i="2"/>
  <c r="AO204" i="2"/>
  <c r="AO236" i="2"/>
  <c r="AF215" i="2"/>
  <c r="AF232" i="2"/>
  <c r="AZ225" i="2"/>
  <c r="AZ222" i="2"/>
  <c r="AB217" i="2"/>
  <c r="AW216" i="2"/>
  <c r="AW255" i="2"/>
  <c r="AW229" i="2"/>
  <c r="AW215" i="2"/>
  <c r="AW251" i="2"/>
  <c r="AW205" i="2"/>
  <c r="AW237" i="2"/>
  <c r="AW242" i="2"/>
  <c r="AW224" i="2"/>
  <c r="AW253" i="2"/>
  <c r="AW217" i="2"/>
  <c r="AW246" i="2"/>
  <c r="AW232" i="2"/>
  <c r="AO230" i="2"/>
  <c r="AO209" i="2"/>
  <c r="AO210" i="2"/>
  <c r="AO207" i="2"/>
  <c r="AO223" i="2"/>
  <c r="AO222" i="2"/>
  <c r="AO244" i="2"/>
  <c r="AO218" i="2"/>
  <c r="AO203" i="2"/>
  <c r="AO220" i="2"/>
  <c r="AO246" i="2"/>
  <c r="AO250" i="2"/>
  <c r="AO214" i="2"/>
  <c r="AO205" i="2"/>
  <c r="AF244" i="2"/>
  <c r="AF228" i="2"/>
  <c r="AF245" i="2"/>
  <c r="AF210" i="2"/>
  <c r="AF251" i="2"/>
  <c r="AF212" i="2"/>
  <c r="AF236" i="2"/>
  <c r="AF224" i="2"/>
  <c r="AF240" i="2"/>
  <c r="AZ252" i="2"/>
  <c r="AZ255" i="2"/>
  <c r="AZ236" i="2"/>
  <c r="AZ224" i="2"/>
  <c r="AZ231" i="2"/>
  <c r="AZ206" i="2"/>
  <c r="AB232" i="2"/>
  <c r="AB253" i="2"/>
  <c r="AB246" i="2"/>
  <c r="AB211" i="2"/>
  <c r="D232" i="2"/>
  <c r="Y247" i="2"/>
  <c r="T163" i="1"/>
  <c r="Y221" i="2"/>
  <c r="Y233" i="2"/>
  <c r="Y240" i="2"/>
  <c r="Y203" i="2"/>
  <c r="AW241" i="2"/>
  <c r="AW220" i="2"/>
  <c r="AW245" i="2"/>
  <c r="AW226" i="2"/>
  <c r="AW212" i="2"/>
  <c r="AW236" i="2"/>
  <c r="AW235" i="2"/>
  <c r="AW221" i="2"/>
  <c r="AW249" i="2"/>
  <c r="AW231" i="2"/>
  <c r="AW238" i="2"/>
  <c r="AW252" i="2"/>
  <c r="AW210" i="2"/>
  <c r="AO249" i="2"/>
  <c r="AO241" i="2"/>
  <c r="AO212" i="2"/>
  <c r="AO227" i="2"/>
  <c r="AO231" i="2"/>
  <c r="AO239" i="2"/>
  <c r="AO224" i="2"/>
  <c r="AO206" i="2"/>
  <c r="AO254" i="2"/>
  <c r="AO242" i="2"/>
  <c r="AO221" i="2"/>
  <c r="AO208" i="2"/>
  <c r="AO229" i="2"/>
  <c r="AF243" i="2"/>
  <c r="AF250" i="2"/>
  <c r="AF213" i="2"/>
  <c r="AF242" i="2"/>
  <c r="AF246" i="2"/>
  <c r="AF253" i="2"/>
  <c r="AF223" i="2"/>
  <c r="AF233" i="2"/>
  <c r="AF237" i="2"/>
  <c r="AZ210" i="2"/>
  <c r="AZ247" i="2"/>
  <c r="AZ238" i="2"/>
  <c r="AZ215" i="2"/>
  <c r="AZ248" i="2"/>
  <c r="AZ211" i="2"/>
  <c r="AB233" i="2"/>
  <c r="AB213" i="2"/>
  <c r="AB221" i="2"/>
  <c r="Y220" i="2"/>
  <c r="Y238" i="2"/>
  <c r="Y223" i="2"/>
  <c r="Y246" i="2"/>
  <c r="Y236" i="2"/>
  <c r="AW206" i="2"/>
  <c r="AW230" i="2"/>
  <c r="AW222" i="2"/>
  <c r="AW213" i="2"/>
  <c r="AW233" i="2"/>
  <c r="AW248" i="2"/>
  <c r="AW225" i="2"/>
  <c r="AW209" i="2"/>
  <c r="AW244" i="2"/>
  <c r="AW219" i="2"/>
  <c r="AW243" i="2"/>
  <c r="AW208" i="2"/>
  <c r="AO243" i="2"/>
  <c r="AO228" i="2"/>
  <c r="AO235" i="2"/>
  <c r="AO216" i="2"/>
  <c r="AO219" i="2"/>
  <c r="AO225" i="2"/>
  <c r="AO252" i="2"/>
  <c r="AO247" i="2"/>
  <c r="AO237" i="2"/>
  <c r="AO245" i="2"/>
  <c r="AO233" i="2"/>
  <c r="AO232" i="2"/>
  <c r="AF216" i="2"/>
  <c r="AF241" i="2"/>
  <c r="AF225" i="2"/>
  <c r="AF234" i="2"/>
  <c r="AF221" i="2"/>
  <c r="AF203" i="2"/>
  <c r="AF206" i="2"/>
  <c r="AF222" i="2"/>
  <c r="AF249" i="2"/>
  <c r="AZ228" i="2"/>
  <c r="AZ249" i="2"/>
  <c r="AZ234" i="2"/>
  <c r="AZ245" i="2"/>
  <c r="AZ232" i="2"/>
  <c r="AB209" i="2"/>
  <c r="AB254" i="2"/>
  <c r="W177" i="1"/>
  <c r="W156" i="1"/>
  <c r="W144" i="1"/>
  <c r="W178" i="1"/>
  <c r="AL179" i="1"/>
  <c r="W150" i="1"/>
  <c r="W160" i="1"/>
  <c r="W159" i="1"/>
  <c r="W151" i="1"/>
  <c r="G225" i="2"/>
  <c r="G212" i="2"/>
  <c r="G230" i="2"/>
  <c r="G247" i="2"/>
  <c r="AL220" i="2"/>
  <c r="T134" i="1"/>
  <c r="AB135" i="1"/>
  <c r="F167" i="1"/>
  <c r="T153" i="1"/>
  <c r="AB140" i="1"/>
  <c r="F184" i="1"/>
  <c r="O150" i="1"/>
  <c r="T143" i="1"/>
  <c r="F208" i="2"/>
  <c r="F248" i="2"/>
  <c r="F218" i="2"/>
  <c r="F228" i="2"/>
  <c r="D207" i="2"/>
  <c r="D211" i="2"/>
  <c r="D253" i="2"/>
  <c r="D224" i="2"/>
  <c r="D228" i="2"/>
  <c r="D203" i="2"/>
  <c r="D247" i="2"/>
  <c r="D208" i="2"/>
  <c r="D243" i="2"/>
  <c r="D215" i="2"/>
  <c r="D239" i="2"/>
  <c r="AB215" i="2"/>
  <c r="AB205" i="2"/>
  <c r="AB204" i="2"/>
  <c r="AB251" i="2"/>
  <c r="AB225" i="2"/>
  <c r="AB234" i="2"/>
  <c r="AB241" i="2"/>
  <c r="AB220" i="2"/>
  <c r="AB210" i="2"/>
  <c r="AB231" i="2"/>
  <c r="AB235" i="2"/>
  <c r="AB219" i="2"/>
  <c r="AB242" i="2"/>
  <c r="AB245" i="2"/>
  <c r="AZ205" i="2"/>
  <c r="AZ220" i="2"/>
  <c r="AZ241" i="2"/>
  <c r="AZ242" i="2"/>
  <c r="AZ237" i="2"/>
  <c r="AZ216" i="2"/>
  <c r="AZ229" i="2"/>
  <c r="AZ253" i="2"/>
  <c r="AZ204" i="2"/>
  <c r="AZ207" i="2"/>
  <c r="AZ209" i="2"/>
  <c r="AZ212" i="2"/>
  <c r="AZ233" i="2"/>
  <c r="AZ240" i="2"/>
  <c r="AZ250" i="2"/>
  <c r="AZ223" i="2"/>
  <c r="AJ246" i="2"/>
  <c r="AU235" i="2"/>
  <c r="AU229" i="2"/>
  <c r="AU241" i="2"/>
  <c r="AV224" i="2"/>
  <c r="O240" i="2"/>
  <c r="O228" i="2"/>
  <c r="AL151" i="1"/>
  <c r="AL181" i="1"/>
  <c r="AL162" i="1"/>
  <c r="AL170" i="1"/>
  <c r="AL134" i="1"/>
  <c r="AL154" i="1"/>
  <c r="AL155" i="1"/>
  <c r="AL180" i="1"/>
  <c r="AL150" i="1"/>
  <c r="AL137" i="1"/>
  <c r="AL146" i="1"/>
  <c r="AL166" i="1"/>
  <c r="AL141" i="1"/>
  <c r="AH141" i="1"/>
  <c r="AU137" i="1"/>
  <c r="AU150" i="1"/>
  <c r="AU185" i="1"/>
  <c r="AU181" i="1"/>
  <c r="AU172" i="1"/>
  <c r="AU147" i="1"/>
  <c r="AU166" i="1"/>
  <c r="AU140" i="1"/>
  <c r="AU168" i="1"/>
  <c r="AU162" i="1"/>
  <c r="AU160" i="1"/>
  <c r="AU142" i="1"/>
  <c r="AU171" i="1"/>
  <c r="AS168" i="1"/>
  <c r="AS163" i="1"/>
  <c r="AS161" i="1"/>
  <c r="AS181" i="1"/>
  <c r="AS134" i="1"/>
  <c r="AS145" i="1"/>
  <c r="AS180" i="1"/>
  <c r="AS148" i="1"/>
  <c r="AS158" i="1"/>
  <c r="AS164" i="1"/>
  <c r="AS177" i="1"/>
  <c r="AS135" i="1"/>
  <c r="AS167" i="1"/>
  <c r="AH142" i="1"/>
  <c r="AH148" i="1"/>
  <c r="AH184" i="1"/>
  <c r="AH151" i="1"/>
  <c r="AH177" i="1"/>
  <c r="AH136" i="1"/>
  <c r="AH164" i="1"/>
  <c r="AH162" i="1"/>
  <c r="AH178" i="1"/>
  <c r="AH145" i="1"/>
  <c r="AH180" i="1"/>
  <c r="AH174" i="1"/>
  <c r="AH144" i="1"/>
  <c r="W135" i="1"/>
  <c r="W166" i="1"/>
  <c r="W140" i="1"/>
  <c r="W183" i="1"/>
  <c r="W169" i="1"/>
  <c r="W168" i="1"/>
  <c r="AJ225" i="2"/>
  <c r="AJ210" i="2"/>
  <c r="AU231" i="2"/>
  <c r="AU212" i="2"/>
  <c r="AU207" i="2"/>
  <c r="AV219" i="2"/>
  <c r="O221" i="2"/>
  <c r="O252" i="2"/>
  <c r="AL149" i="1"/>
  <c r="AL160" i="1"/>
  <c r="AL175" i="1"/>
  <c r="AL182" i="1"/>
  <c r="AL156" i="1"/>
  <c r="AL174" i="1"/>
  <c r="AL177" i="1"/>
  <c r="AL171" i="1"/>
  <c r="AL152" i="1"/>
  <c r="AL161" i="1"/>
  <c r="AL169" i="1"/>
  <c r="AL153" i="1"/>
  <c r="AL136" i="1"/>
  <c r="AU183" i="1"/>
  <c r="AU186" i="1"/>
  <c r="AU149" i="1"/>
  <c r="AU138" i="1"/>
  <c r="AU157" i="1"/>
  <c r="AU139" i="1"/>
  <c r="AU164" i="1"/>
  <c r="AU156" i="1"/>
  <c r="AU154" i="1"/>
  <c r="AU169" i="1"/>
  <c r="AU141" i="1"/>
  <c r="AU173" i="1"/>
  <c r="AU161" i="1"/>
  <c r="AS186" i="1"/>
  <c r="AS140" i="1"/>
  <c r="AS139" i="1"/>
  <c r="AS169" i="1"/>
  <c r="AS137" i="1"/>
  <c r="AS182" i="1"/>
  <c r="AS152" i="1"/>
  <c r="AS174" i="1"/>
  <c r="AS176" i="1"/>
  <c r="AS154" i="1"/>
  <c r="AS151" i="1"/>
  <c r="AS166" i="1"/>
  <c r="AS136" i="1"/>
  <c r="AH147" i="1"/>
  <c r="AH159" i="1"/>
  <c r="AH160" i="1"/>
  <c r="AH181" i="1"/>
  <c r="AH139" i="1"/>
  <c r="AH140" i="1"/>
  <c r="AH158" i="1"/>
  <c r="AH137" i="1"/>
  <c r="AH167" i="1"/>
  <c r="AH183" i="1"/>
  <c r="AH172" i="1"/>
  <c r="AH168" i="1"/>
  <c r="W167" i="1"/>
  <c r="W170" i="1"/>
  <c r="W139" i="1"/>
  <c r="W134" i="1"/>
  <c r="W179" i="1"/>
  <c r="W184" i="1"/>
  <c r="AL157" i="1"/>
  <c r="AL139" i="1"/>
  <c r="AL140" i="1"/>
  <c r="AL147" i="1"/>
  <c r="AL176" i="1"/>
  <c r="AL185" i="1"/>
  <c r="AL135" i="1"/>
  <c r="AL183" i="1"/>
  <c r="AL173" i="1"/>
  <c r="AL164" i="1"/>
  <c r="AL159" i="1"/>
  <c r="AL172" i="1"/>
  <c r="AU155" i="1"/>
  <c r="AU182" i="1"/>
  <c r="AU153" i="1"/>
  <c r="AU158" i="1"/>
  <c r="AU184" i="1"/>
  <c r="AU178" i="1"/>
  <c r="AU177" i="1"/>
  <c r="AU135" i="1"/>
  <c r="AU170" i="1"/>
  <c r="AU146" i="1"/>
  <c r="AU151" i="1"/>
  <c r="AS162" i="1"/>
  <c r="AS160" i="1"/>
  <c r="AS142" i="1"/>
  <c r="AS150" i="1"/>
  <c r="AS138" i="1"/>
  <c r="AS165" i="1"/>
  <c r="AS159" i="1"/>
  <c r="AS155" i="1"/>
  <c r="AS149" i="1"/>
  <c r="AS141" i="1"/>
  <c r="AS172" i="1"/>
  <c r="AS178" i="1"/>
  <c r="AH153" i="1"/>
  <c r="AH150" i="1"/>
  <c r="AH166" i="1"/>
  <c r="AH182" i="1"/>
  <c r="AH135" i="1"/>
  <c r="AH143" i="1"/>
  <c r="AH156" i="1"/>
  <c r="AH179" i="1"/>
  <c r="AH155" i="1"/>
  <c r="AH146" i="1"/>
  <c r="AL144" i="1"/>
  <c r="AE237" i="2"/>
  <c r="AE207" i="2"/>
  <c r="AE242" i="2"/>
  <c r="AE234" i="2"/>
  <c r="AE251" i="2"/>
  <c r="AE219" i="2"/>
  <c r="AE233" i="2"/>
  <c r="AK205" i="2"/>
  <c r="AK254" i="2"/>
  <c r="AK218" i="2"/>
  <c r="AK214" i="2"/>
  <c r="AK245" i="2"/>
  <c r="AK228" i="2"/>
  <c r="AK220" i="2"/>
  <c r="AK212" i="2"/>
  <c r="AK209" i="2"/>
  <c r="AK233" i="2"/>
  <c r="AK223" i="2"/>
  <c r="AG205" i="2"/>
  <c r="AG203" i="2"/>
  <c r="AG246" i="2"/>
  <c r="AG251" i="2"/>
  <c r="AG215" i="2"/>
  <c r="AG225" i="2"/>
  <c r="AG217" i="2"/>
  <c r="AG242" i="2"/>
  <c r="AG234" i="2"/>
  <c r="AG220" i="2"/>
  <c r="AG252" i="2"/>
  <c r="AE213" i="2"/>
  <c r="G217" i="2"/>
  <c r="G251" i="2"/>
  <c r="AE229" i="2"/>
  <c r="G222" i="2"/>
  <c r="G239" i="2"/>
  <c r="G248" i="2"/>
  <c r="G224" i="2"/>
  <c r="G214" i="2"/>
  <c r="AK204" i="2"/>
  <c r="AT203" i="2"/>
  <c r="AT254" i="2"/>
  <c r="AT219" i="2"/>
  <c r="AT243" i="2"/>
  <c r="AL205" i="2"/>
  <c r="AL246" i="2"/>
  <c r="AL255" i="2"/>
  <c r="AL236" i="2"/>
  <c r="AL227" i="2"/>
  <c r="AL223" i="2"/>
  <c r="AL213" i="2"/>
  <c r="AL244" i="2"/>
  <c r="AL241" i="2"/>
  <c r="AL243" i="2"/>
  <c r="AL206" i="2"/>
  <c r="G236" i="2"/>
  <c r="G218" i="2"/>
  <c r="G221" i="2"/>
  <c r="G231" i="2"/>
  <c r="G220" i="2"/>
  <c r="G208" i="2"/>
  <c r="G245" i="2"/>
  <c r="G227" i="2"/>
  <c r="G241" i="2"/>
  <c r="G238" i="2"/>
  <c r="G203" i="2"/>
  <c r="G211" i="2"/>
  <c r="G254" i="2"/>
  <c r="G228" i="2"/>
  <c r="G205" i="2"/>
  <c r="G232" i="2"/>
  <c r="G213" i="2"/>
  <c r="G223" i="2"/>
  <c r="G250" i="2"/>
  <c r="G244" i="2"/>
  <c r="G234" i="2"/>
  <c r="G206" i="2"/>
  <c r="G229" i="2"/>
  <c r="G215" i="2"/>
  <c r="G237" i="2"/>
  <c r="G233" i="2"/>
  <c r="G249" i="2"/>
  <c r="G242" i="2"/>
  <c r="AE212" i="2"/>
  <c r="G204" i="2"/>
  <c r="G240" i="2"/>
  <c r="G253" i="2"/>
  <c r="G243" i="2"/>
  <c r="AG247" i="2"/>
  <c r="AT236" i="2"/>
  <c r="S205" i="2"/>
  <c r="S208" i="2"/>
  <c r="S224" i="2"/>
  <c r="S203" i="2"/>
  <c r="S236" i="2"/>
  <c r="S254" i="2"/>
  <c r="S226" i="2"/>
  <c r="S204" i="2"/>
  <c r="S235" i="2"/>
  <c r="S220" i="2"/>
  <c r="S253" i="2"/>
  <c r="S252" i="2"/>
  <c r="S242" i="2"/>
  <c r="S206" i="2"/>
  <c r="S247" i="2"/>
  <c r="S219" i="2"/>
  <c r="AE235" i="2"/>
  <c r="AE224" i="2"/>
  <c r="G210" i="2"/>
  <c r="G219" i="2"/>
  <c r="G255" i="2"/>
  <c r="G252" i="2"/>
  <c r="G207" i="2"/>
  <c r="G235" i="2"/>
  <c r="G226" i="2"/>
  <c r="AG222" i="2"/>
  <c r="AL203" i="2"/>
  <c r="AK232" i="2"/>
  <c r="S243" i="2"/>
  <c r="S217" i="2"/>
  <c r="P229" i="2"/>
  <c r="AF254" i="2"/>
  <c r="AF229" i="2"/>
  <c r="AF231" i="2"/>
  <c r="AF214" i="2"/>
  <c r="AF204" i="2"/>
  <c r="AF238" i="2"/>
  <c r="AF252" i="2"/>
  <c r="AF235" i="2"/>
  <c r="AF239" i="2"/>
  <c r="AF219" i="2"/>
  <c r="AF248" i="2"/>
  <c r="AF211" i="2"/>
  <c r="AZ251" i="2"/>
  <c r="AZ239" i="2"/>
  <c r="AZ254" i="2"/>
  <c r="AZ219" i="2"/>
  <c r="AZ214" i="2"/>
  <c r="AZ243" i="2"/>
  <c r="AZ226" i="2"/>
  <c r="AZ227" i="2"/>
  <c r="AZ218" i="2"/>
  <c r="AZ235" i="2"/>
  <c r="AZ203" i="2"/>
  <c r="AZ221" i="2"/>
  <c r="AZ208" i="2"/>
  <c r="AB249" i="2"/>
  <c r="AB216" i="2"/>
  <c r="AB237" i="2"/>
  <c r="AB227" i="2"/>
  <c r="AB226" i="2"/>
  <c r="AB238" i="2"/>
  <c r="AB214" i="2"/>
  <c r="AB203" i="2"/>
  <c r="AJ224" i="2"/>
  <c r="AJ214" i="2"/>
  <c r="AJ218" i="2"/>
  <c r="D214" i="2"/>
  <c r="D225" i="2"/>
  <c r="D248" i="2"/>
  <c r="D249" i="2"/>
  <c r="AA221" i="2"/>
  <c r="P230" i="2"/>
  <c r="AQ254" i="2"/>
  <c r="AJ235" i="2"/>
  <c r="AJ228" i="2"/>
  <c r="AJ230" i="2"/>
  <c r="T182" i="1"/>
  <c r="T147" i="1"/>
  <c r="T174" i="1"/>
  <c r="AB172" i="1"/>
  <c r="AB154" i="1"/>
  <c r="AB166" i="1"/>
  <c r="F171" i="1"/>
  <c r="O170" i="1"/>
  <c r="AQ185" i="1"/>
  <c r="T171" i="1"/>
  <c r="T138" i="1"/>
  <c r="T167" i="1"/>
  <c r="AB165" i="1"/>
  <c r="AB151" i="1"/>
  <c r="AB158" i="1"/>
  <c r="F154" i="1"/>
  <c r="O171" i="1"/>
  <c r="AQ162" i="1"/>
  <c r="T150" i="1"/>
  <c r="T180" i="1"/>
  <c r="T172" i="1"/>
  <c r="AB156" i="1"/>
  <c r="AB181" i="1"/>
  <c r="AB148" i="1"/>
  <c r="AB147" i="1"/>
  <c r="F139" i="1"/>
  <c r="F137" i="1"/>
  <c r="O182" i="1"/>
  <c r="AQ140" i="1"/>
  <c r="W157" i="1"/>
  <c r="F179" i="1"/>
  <c r="F175" i="1"/>
  <c r="F146" i="1"/>
  <c r="F147" i="1"/>
  <c r="F166" i="1"/>
  <c r="F185" i="1"/>
  <c r="O140" i="1"/>
  <c r="O137" i="1"/>
  <c r="O147" i="1"/>
  <c r="AQ160" i="1"/>
  <c r="AQ176" i="1"/>
  <c r="AQ178" i="1"/>
  <c r="T151" i="1"/>
  <c r="T139" i="1"/>
  <c r="T135" i="1"/>
  <c r="T148" i="1"/>
  <c r="T176" i="1"/>
  <c r="T165" i="1"/>
  <c r="AB139" i="1"/>
  <c r="AB146" i="1"/>
  <c r="AB155" i="1"/>
  <c r="AB138" i="1"/>
  <c r="AB142" i="1"/>
  <c r="AB173" i="1"/>
  <c r="AB144" i="1"/>
  <c r="T160" i="1"/>
  <c r="T181" i="1"/>
  <c r="T177" i="1"/>
  <c r="T164" i="1"/>
  <c r="T173" i="1"/>
  <c r="T149" i="1"/>
  <c r="T136" i="1"/>
  <c r="T156" i="1"/>
  <c r="AB170" i="1"/>
  <c r="AB164" i="1"/>
  <c r="AB185" i="1"/>
  <c r="AB175" i="1"/>
  <c r="AB163" i="1"/>
  <c r="AB186" i="1"/>
  <c r="AB182" i="1"/>
  <c r="AB177" i="1"/>
  <c r="AB180" i="1"/>
  <c r="AB167" i="1"/>
  <c r="AB171" i="1"/>
  <c r="AB149" i="1"/>
  <c r="AB134" i="1"/>
  <c r="S222" i="2"/>
  <c r="S245" i="2"/>
  <c r="S232" i="2"/>
  <c r="S234" i="2"/>
  <c r="S237" i="2"/>
  <c r="S216" i="2"/>
  <c r="AN235" i="2"/>
  <c r="AN213" i="2"/>
  <c r="D254" i="2"/>
  <c r="D221" i="2"/>
  <c r="D209" i="2"/>
  <c r="D212" i="2"/>
  <c r="D251" i="2"/>
  <c r="D250" i="2"/>
  <c r="D245" i="2"/>
  <c r="D226" i="2"/>
  <c r="D204" i="2"/>
  <c r="D223" i="2"/>
  <c r="D218" i="2"/>
  <c r="D220" i="2"/>
  <c r="D241" i="2"/>
  <c r="D242" i="2"/>
  <c r="D222" i="2"/>
  <c r="D236" i="2"/>
  <c r="D240" i="2"/>
  <c r="D206" i="2"/>
  <c r="D252" i="2"/>
  <c r="AB207" i="2"/>
  <c r="AB236" i="2"/>
  <c r="AB224" i="2"/>
  <c r="AB218" i="2"/>
  <c r="AB229" i="2"/>
  <c r="AB250" i="2"/>
  <c r="AB248" i="2"/>
  <c r="AB247" i="2"/>
  <c r="AB222" i="2"/>
  <c r="AB208" i="2"/>
  <c r="AB228" i="2"/>
  <c r="AB240" i="2"/>
  <c r="AB212" i="2"/>
  <c r="AB255" i="2"/>
  <c r="AB230" i="2"/>
  <c r="AB239" i="2"/>
  <c r="AB206" i="2"/>
  <c r="F174" i="1"/>
  <c r="F160" i="1"/>
  <c r="F172" i="1"/>
  <c r="F165" i="1"/>
  <c r="F170" i="1"/>
  <c r="O163" i="1"/>
  <c r="O157" i="1"/>
  <c r="AQ156" i="1"/>
  <c r="AQ135" i="1"/>
  <c r="O158" i="1"/>
  <c r="O176" i="1"/>
  <c r="O172" i="1"/>
  <c r="O145" i="1"/>
  <c r="O134" i="1"/>
  <c r="O164" i="1"/>
  <c r="O152" i="1"/>
  <c r="O139" i="1"/>
  <c r="O174" i="1"/>
  <c r="O161" i="1"/>
  <c r="O156" i="1"/>
  <c r="O180" i="1"/>
  <c r="O159" i="1"/>
  <c r="O142" i="1"/>
  <c r="O162" i="1"/>
  <c r="O143" i="1"/>
  <c r="O154" i="1"/>
  <c r="O166" i="1"/>
  <c r="O175" i="1"/>
  <c r="O184" i="1"/>
  <c r="O165" i="1"/>
  <c r="O135" i="1"/>
  <c r="O151" i="1"/>
  <c r="O179" i="1"/>
  <c r="O186" i="1"/>
  <c r="O169" i="1"/>
  <c r="O148" i="1"/>
  <c r="O141" i="1"/>
  <c r="O177" i="1"/>
  <c r="O160" i="1"/>
  <c r="O167" i="1"/>
  <c r="O173" i="1"/>
  <c r="O183" i="1"/>
  <c r="O149" i="1"/>
  <c r="O181" i="1"/>
  <c r="O136" i="1"/>
  <c r="O144" i="1"/>
  <c r="O146" i="1"/>
  <c r="O185" i="1"/>
  <c r="F142" i="1"/>
  <c r="F136" i="1"/>
  <c r="F180" i="1"/>
  <c r="F138" i="1"/>
  <c r="F164" i="1"/>
  <c r="F155" i="1"/>
  <c r="F169" i="1"/>
  <c r="F140" i="1"/>
  <c r="F148" i="1"/>
  <c r="F145" i="1"/>
  <c r="F173" i="1"/>
  <c r="F181" i="1"/>
  <c r="F157" i="1"/>
  <c r="F152" i="1"/>
  <c r="F143" i="1"/>
  <c r="F144" i="1"/>
  <c r="F134" i="1"/>
  <c r="F161" i="1"/>
  <c r="F183" i="1"/>
  <c r="F163" i="1"/>
  <c r="F178" i="1"/>
  <c r="F186" i="1"/>
  <c r="F135" i="1"/>
  <c r="F168" i="1"/>
  <c r="F158" i="1"/>
  <c r="F177" i="1"/>
  <c r="F159" i="1"/>
  <c r="F176" i="1"/>
  <c r="F151" i="1"/>
  <c r="AQ144" i="1"/>
  <c r="AQ164" i="1"/>
  <c r="AQ134" i="1"/>
  <c r="AQ175" i="1"/>
  <c r="AQ167" i="1"/>
  <c r="AQ183" i="1"/>
  <c r="AQ147" i="1"/>
  <c r="AQ157" i="1"/>
  <c r="AQ181" i="1"/>
  <c r="AQ151" i="1"/>
  <c r="AQ170" i="1"/>
  <c r="AQ137" i="1"/>
  <c r="AQ155" i="1"/>
  <c r="AQ165" i="1"/>
  <c r="AQ141" i="1"/>
  <c r="AQ161" i="1"/>
  <c r="AQ174" i="1"/>
  <c r="AQ150" i="1"/>
  <c r="AQ163" i="1"/>
  <c r="AQ159" i="1"/>
  <c r="AQ149" i="1"/>
  <c r="AQ177" i="1"/>
  <c r="AQ145" i="1"/>
  <c r="AQ166" i="1"/>
  <c r="AQ152" i="1"/>
  <c r="AQ180" i="1"/>
  <c r="AQ154" i="1"/>
  <c r="AQ168" i="1"/>
  <c r="AQ171" i="1"/>
  <c r="AQ143" i="1"/>
  <c r="AQ184" i="1"/>
  <c r="AQ158" i="1"/>
  <c r="AQ179" i="1"/>
  <c r="AQ146" i="1"/>
  <c r="AQ148" i="1"/>
  <c r="AQ182" i="1"/>
  <c r="AQ173" i="1"/>
  <c r="AQ169" i="1"/>
  <c r="AQ139" i="1"/>
  <c r="AQ153" i="1"/>
  <c r="T145" i="1"/>
  <c r="T162" i="1"/>
  <c r="T140" i="1"/>
  <c r="T155" i="1"/>
  <c r="T146" i="1"/>
  <c r="T170" i="1"/>
  <c r="T158" i="1"/>
  <c r="AB169" i="1"/>
  <c r="AB137" i="1"/>
  <c r="AB179" i="1"/>
  <c r="AB160" i="1"/>
  <c r="AB152" i="1"/>
  <c r="AB168" i="1"/>
  <c r="AB143" i="1"/>
  <c r="T159" i="1"/>
  <c r="T185" i="1"/>
  <c r="T161" i="1"/>
  <c r="T152" i="1"/>
  <c r="T154" i="1"/>
  <c r="T144" i="1"/>
  <c r="T184" i="1"/>
  <c r="T178" i="1"/>
  <c r="T186" i="1"/>
  <c r="T169" i="1"/>
  <c r="T183" i="1"/>
  <c r="T168" i="1"/>
  <c r="T179" i="1"/>
  <c r="T142" i="1"/>
  <c r="T175" i="1"/>
  <c r="T166" i="1"/>
  <c r="T137" i="1"/>
  <c r="T157" i="1"/>
  <c r="AB153" i="1"/>
  <c r="AB141" i="1"/>
  <c r="AB176" i="1"/>
  <c r="AB184" i="1"/>
  <c r="AB150" i="1"/>
  <c r="AB183" i="1"/>
  <c r="AB145" i="1"/>
  <c r="AB178" i="1"/>
  <c r="AB159" i="1"/>
  <c r="AB174" i="1"/>
  <c r="AB157" i="1"/>
  <c r="AB162" i="1"/>
  <c r="S230" i="2"/>
  <c r="S207" i="2"/>
  <c r="S221" i="2"/>
  <c r="S214" i="2"/>
  <c r="S212" i="2"/>
  <c r="S209" i="2"/>
  <c r="S255" i="2"/>
  <c r="S238" i="2"/>
  <c r="S210" i="2"/>
  <c r="S251" i="2"/>
  <c r="S223" i="2"/>
  <c r="S213" i="2"/>
  <c r="S241" i="2"/>
  <c r="S244" i="2"/>
  <c r="S211" i="2"/>
  <c r="S227" i="2"/>
  <c r="S215" i="2"/>
  <c r="S233" i="2"/>
  <c r="S229" i="2"/>
  <c r="S248" i="2"/>
  <c r="S249" i="2"/>
  <c r="S239" i="2"/>
  <c r="S228" i="2"/>
  <c r="S231" i="2"/>
  <c r="S250" i="2"/>
  <c r="S225" i="2"/>
  <c r="AT213" i="2"/>
  <c r="AT228" i="2"/>
  <c r="AT251" i="2"/>
  <c r="AT205" i="2"/>
  <c r="AT234" i="2"/>
  <c r="AT233" i="2"/>
  <c r="F149" i="1"/>
  <c r="F153" i="1"/>
  <c r="F162" i="1"/>
  <c r="F156" i="1"/>
  <c r="F182" i="1"/>
  <c r="F141" i="1"/>
  <c r="O138" i="1"/>
  <c r="O178" i="1"/>
  <c r="O153" i="1"/>
  <c r="O168" i="1"/>
  <c r="AQ186" i="1"/>
  <c r="AQ138" i="1"/>
  <c r="AQ172" i="1"/>
  <c r="AQ142" i="1"/>
  <c r="AU204" i="2"/>
  <c r="O212" i="2"/>
  <c r="O203" i="2"/>
  <c r="O249" i="2"/>
  <c r="AO171" i="1"/>
  <c r="AO141" i="1"/>
  <c r="AO177" i="1"/>
  <c r="AN165" i="1"/>
  <c r="AN139" i="1"/>
  <c r="AN180" i="1"/>
  <c r="AO147" i="1"/>
  <c r="AO156" i="1"/>
  <c r="AO146" i="1"/>
  <c r="AN150" i="1"/>
  <c r="AN174" i="1"/>
  <c r="AN167" i="1"/>
  <c r="E169" i="1"/>
  <c r="E159" i="1"/>
  <c r="E149" i="1"/>
  <c r="E148" i="1"/>
  <c r="E143" i="1"/>
  <c r="E158" i="1"/>
  <c r="E172" i="1"/>
  <c r="E164" i="1"/>
  <c r="E160" i="1"/>
  <c r="E135" i="1"/>
  <c r="E175" i="1"/>
  <c r="E178" i="1"/>
  <c r="E141" i="1"/>
  <c r="C184" i="1"/>
  <c r="C173" i="1"/>
  <c r="C150" i="1"/>
  <c r="C172" i="1"/>
  <c r="C170" i="1"/>
  <c r="C152" i="1"/>
  <c r="C142" i="1"/>
  <c r="C165" i="1"/>
  <c r="C171" i="1"/>
  <c r="C168" i="1"/>
  <c r="C164" i="1"/>
  <c r="C183" i="1"/>
  <c r="C181" i="1"/>
  <c r="AP158" i="1"/>
  <c r="AP167" i="1"/>
  <c r="AP186" i="1"/>
  <c r="AP153" i="1"/>
  <c r="AP147" i="1"/>
  <c r="AP149" i="1"/>
  <c r="AP172" i="1"/>
  <c r="AP160" i="1"/>
  <c r="AP162" i="1"/>
  <c r="AP184" i="1"/>
  <c r="AP136" i="1"/>
  <c r="AP169" i="1"/>
  <c r="AP140" i="1"/>
  <c r="AP163" i="1"/>
  <c r="AO140" i="1"/>
  <c r="AO150" i="1"/>
  <c r="AO174" i="1"/>
  <c r="AO165" i="1"/>
  <c r="AO148" i="1"/>
  <c r="AO154" i="1"/>
  <c r="AO157" i="1"/>
  <c r="AO166" i="1"/>
  <c r="AO184" i="1"/>
  <c r="AO158" i="1"/>
  <c r="AO179" i="1"/>
  <c r="AO137" i="1"/>
  <c r="AN156" i="1"/>
  <c r="AN147" i="1"/>
  <c r="AN183" i="1"/>
  <c r="AN184" i="1"/>
  <c r="AN154" i="1"/>
  <c r="AN153" i="1"/>
  <c r="AN137" i="1"/>
  <c r="AN175" i="1"/>
  <c r="AN138" i="1"/>
  <c r="AN144" i="1"/>
  <c r="AN135" i="1"/>
  <c r="AN166" i="1"/>
  <c r="AN182" i="1"/>
  <c r="W162" i="1"/>
  <c r="W182" i="1"/>
  <c r="W149" i="1"/>
  <c r="W138" i="1"/>
  <c r="W141" i="1"/>
  <c r="W146" i="1"/>
  <c r="W147" i="1"/>
  <c r="W163" i="1"/>
  <c r="W137" i="1"/>
  <c r="W180" i="1"/>
  <c r="W153" i="1"/>
  <c r="W161" i="1"/>
  <c r="E183" i="1"/>
  <c r="E162" i="1"/>
  <c r="E168" i="1"/>
  <c r="E155" i="1"/>
  <c r="E137" i="1"/>
  <c r="E157" i="1"/>
  <c r="E177" i="1"/>
  <c r="E150" i="1"/>
  <c r="E152" i="1"/>
  <c r="E136" i="1"/>
  <c r="E163" i="1"/>
  <c r="E173" i="1"/>
  <c r="E139" i="1"/>
  <c r="C149" i="1"/>
  <c r="C135" i="1"/>
  <c r="C144" i="1"/>
  <c r="C161" i="1"/>
  <c r="C169" i="1"/>
  <c r="C157" i="1"/>
  <c r="C151" i="1"/>
  <c r="C174" i="1"/>
  <c r="C166" i="1"/>
  <c r="C158" i="1"/>
  <c r="C175" i="1"/>
  <c r="C145" i="1"/>
  <c r="C179" i="1"/>
  <c r="AP174" i="1"/>
  <c r="AP134" i="1"/>
  <c r="AP146" i="1"/>
  <c r="AP137" i="1"/>
  <c r="AP139" i="1"/>
  <c r="AP161" i="1"/>
  <c r="AP164" i="1"/>
  <c r="AP150" i="1"/>
  <c r="AP135" i="1"/>
  <c r="AP157" i="1"/>
  <c r="AP156" i="1"/>
  <c r="AP154" i="1"/>
  <c r="AP141" i="1"/>
  <c r="AO176" i="1"/>
  <c r="AO183" i="1"/>
  <c r="AO181" i="1"/>
  <c r="AO160" i="1"/>
  <c r="AO168" i="1"/>
  <c r="AO162" i="1"/>
  <c r="AO144" i="1"/>
  <c r="AO182" i="1"/>
  <c r="AO172" i="1"/>
  <c r="AO180" i="1"/>
  <c r="AO163" i="1"/>
  <c r="AO164" i="1"/>
  <c r="AN162" i="1"/>
  <c r="AN179" i="1"/>
  <c r="AN178" i="1"/>
  <c r="AN141" i="1"/>
  <c r="AN170" i="1"/>
  <c r="AN168" i="1"/>
  <c r="AN172" i="1"/>
  <c r="AN169" i="1"/>
  <c r="AN186" i="1"/>
  <c r="AN143" i="1"/>
  <c r="AN176" i="1"/>
  <c r="AN148" i="1"/>
  <c r="AN142" i="1"/>
  <c r="W173" i="1"/>
  <c r="W142" i="1"/>
  <c r="W181" i="1"/>
  <c r="W176" i="1"/>
  <c r="AO149" i="1"/>
  <c r="AO151" i="1"/>
  <c r="E153" i="1"/>
  <c r="E138" i="1"/>
  <c r="E151" i="1"/>
  <c r="E161" i="1"/>
  <c r="E167" i="1"/>
  <c r="E170" i="1"/>
  <c r="E145" i="1"/>
  <c r="E156" i="1"/>
  <c r="E174" i="1"/>
  <c r="E134" i="1"/>
  <c r="E154" i="1"/>
  <c r="E179" i="1"/>
  <c r="C159" i="1"/>
  <c r="C185" i="1"/>
  <c r="C186" i="1"/>
  <c r="C156" i="1"/>
  <c r="C154" i="1"/>
  <c r="C141" i="1"/>
  <c r="C163" i="1"/>
  <c r="C143" i="1"/>
  <c r="C180" i="1"/>
  <c r="C160" i="1"/>
  <c r="C162" i="1"/>
  <c r="C146" i="1"/>
  <c r="AP171" i="1"/>
  <c r="AP165" i="1"/>
  <c r="AP145" i="1"/>
  <c r="AP138" i="1"/>
  <c r="AP151" i="1"/>
  <c r="AP152" i="1"/>
  <c r="AP177" i="1"/>
  <c r="AP175" i="1"/>
  <c r="AP143" i="1"/>
  <c r="AP178" i="1"/>
  <c r="AP170" i="1"/>
  <c r="AP181" i="1"/>
  <c r="AO143" i="1"/>
  <c r="AO175" i="1"/>
  <c r="AO138" i="1"/>
  <c r="AO159" i="1"/>
  <c r="AO173" i="1"/>
  <c r="AO155" i="1"/>
  <c r="AO170" i="1"/>
  <c r="AO161" i="1"/>
  <c r="AO152" i="1"/>
  <c r="AO167" i="1"/>
  <c r="AO139" i="1"/>
  <c r="AO169" i="1"/>
  <c r="AO142" i="1"/>
  <c r="AN160" i="1"/>
  <c r="AN181" i="1"/>
  <c r="AN149" i="1"/>
  <c r="AN140" i="1"/>
  <c r="AN161" i="1"/>
  <c r="AN145" i="1"/>
  <c r="AN155" i="1"/>
  <c r="AN151" i="1"/>
  <c r="AN152" i="1"/>
  <c r="AN158" i="1"/>
  <c r="AN173" i="1"/>
  <c r="AN159" i="1"/>
  <c r="AN185" i="1"/>
  <c r="AU148" i="1"/>
  <c r="AU175" i="1"/>
  <c r="AH175" i="1"/>
  <c r="AH154" i="1"/>
  <c r="H171" i="1"/>
  <c r="H160" i="1"/>
  <c r="H153" i="1"/>
  <c r="H157" i="1"/>
  <c r="H183" i="1"/>
  <c r="H180" i="1"/>
  <c r="H152" i="1"/>
  <c r="H178" i="1"/>
  <c r="H164" i="1"/>
  <c r="H179" i="1"/>
  <c r="H159" i="1"/>
  <c r="H156" i="1"/>
  <c r="H148" i="1"/>
  <c r="H141" i="1"/>
  <c r="H151" i="1"/>
  <c r="H135" i="1"/>
  <c r="H186" i="1"/>
  <c r="H140" i="1"/>
  <c r="H181" i="1"/>
  <c r="H177" i="1"/>
  <c r="H137" i="1"/>
  <c r="H167" i="1"/>
  <c r="H162" i="1"/>
  <c r="H147" i="1"/>
  <c r="H158" i="1"/>
  <c r="H146" i="1"/>
  <c r="H154" i="1"/>
  <c r="H149" i="1"/>
  <c r="H138" i="1"/>
  <c r="H144" i="1"/>
  <c r="H170" i="1"/>
  <c r="H134" i="1"/>
  <c r="H168" i="1"/>
  <c r="H142" i="1"/>
  <c r="H173" i="1"/>
  <c r="H161" i="1"/>
  <c r="H139" i="1"/>
  <c r="H166" i="1"/>
  <c r="H175" i="1"/>
  <c r="H182" i="1"/>
  <c r="H155" i="1"/>
  <c r="H176" i="1"/>
  <c r="H165" i="1"/>
  <c r="H174" i="1"/>
  <c r="H185" i="1"/>
  <c r="H150" i="1"/>
  <c r="H163" i="1"/>
  <c r="H145" i="1"/>
  <c r="H172" i="1"/>
  <c r="H143" i="1"/>
  <c r="H136" i="1"/>
  <c r="H184" i="1"/>
  <c r="H169" i="1"/>
  <c r="S149" i="1"/>
  <c r="S144" i="1"/>
  <c r="S178" i="1"/>
  <c r="S142" i="1"/>
  <c r="S172" i="1"/>
  <c r="S169" i="1"/>
  <c r="S136" i="1"/>
  <c r="S161" i="1"/>
  <c r="S177" i="1"/>
  <c r="S183" i="1"/>
  <c r="S153" i="1"/>
  <c r="S139" i="1"/>
  <c r="S155" i="1"/>
  <c r="S181" i="1"/>
  <c r="S182" i="1"/>
  <c r="S148" i="1"/>
  <c r="S167" i="1"/>
  <c r="S134" i="1"/>
  <c r="S171" i="1"/>
  <c r="S152" i="1"/>
  <c r="S165" i="1"/>
  <c r="S143" i="1"/>
  <c r="S164" i="1"/>
  <c r="S168" i="1"/>
  <c r="S154" i="1"/>
  <c r="S186" i="1"/>
  <c r="S160" i="1"/>
  <c r="S173" i="1"/>
  <c r="S150" i="1"/>
  <c r="S184" i="1"/>
  <c r="S145" i="1"/>
  <c r="S141" i="1"/>
  <c r="S135" i="1"/>
  <c r="S159" i="1"/>
  <c r="S146" i="1"/>
  <c r="S166" i="1"/>
  <c r="S137" i="1"/>
  <c r="S157" i="1"/>
  <c r="S174" i="1"/>
  <c r="S156" i="1"/>
  <c r="S158" i="1"/>
  <c r="S140" i="1"/>
  <c r="S180" i="1"/>
  <c r="S170" i="1"/>
  <c r="S162" i="1"/>
  <c r="S138" i="1"/>
  <c r="S163" i="1"/>
  <c r="S175" i="1"/>
  <c r="S151" i="1"/>
  <c r="S179" i="1"/>
  <c r="S147" i="1"/>
  <c r="S185" i="1"/>
  <c r="S176" i="1"/>
  <c r="AE144" i="1"/>
  <c r="AE153" i="1"/>
  <c r="AE171" i="1"/>
  <c r="AE143" i="1"/>
  <c r="AE137" i="1"/>
  <c r="AE174" i="1"/>
  <c r="AE160" i="1"/>
  <c r="AE151" i="1"/>
  <c r="AE180" i="1"/>
  <c r="AE140" i="1"/>
  <c r="AE150" i="1"/>
  <c r="AE152" i="1"/>
  <c r="AE176" i="1"/>
  <c r="AE146" i="1"/>
  <c r="AE166" i="1"/>
  <c r="AE163" i="1"/>
  <c r="AE183" i="1"/>
  <c r="AE135" i="1"/>
  <c r="AE161" i="1"/>
  <c r="AE177" i="1"/>
  <c r="AE134" i="1"/>
  <c r="AE181" i="1"/>
  <c r="AE147" i="1"/>
  <c r="AE178" i="1"/>
  <c r="AE168" i="1"/>
  <c r="AE175" i="1"/>
  <c r="AE182" i="1"/>
  <c r="AE169" i="1"/>
  <c r="AE164" i="1"/>
  <c r="AE165" i="1"/>
  <c r="AE154" i="1"/>
  <c r="AE136" i="1"/>
  <c r="AE145" i="1"/>
  <c r="AE173" i="1"/>
  <c r="AE159" i="1"/>
  <c r="AE138" i="1"/>
  <c r="AE156" i="1"/>
  <c r="AE167" i="1"/>
  <c r="AE139" i="1"/>
  <c r="AE155" i="1"/>
  <c r="AE186" i="1"/>
  <c r="AE184" i="1"/>
  <c r="AE170" i="1"/>
  <c r="AE158" i="1"/>
  <c r="AE148" i="1"/>
  <c r="AE149" i="1"/>
  <c r="AE172" i="1"/>
  <c r="AE157" i="1"/>
  <c r="AE142" i="1"/>
  <c r="AE141" i="1"/>
  <c r="AE162" i="1"/>
  <c r="AE179" i="1"/>
  <c r="AE185" i="1"/>
  <c r="AY134" i="1"/>
  <c r="AY182" i="1"/>
  <c r="AY161" i="1"/>
  <c r="AY159" i="1"/>
  <c r="AY151" i="1"/>
  <c r="AY150" i="1"/>
  <c r="AY163" i="1"/>
  <c r="AY169" i="1"/>
  <c r="AY135" i="1"/>
  <c r="AY156" i="1"/>
  <c r="AY184" i="1"/>
  <c r="AY153" i="1"/>
  <c r="AY186" i="1"/>
  <c r="AY142" i="1"/>
  <c r="AY136" i="1"/>
  <c r="AY172" i="1"/>
  <c r="AY167" i="1"/>
  <c r="AY160" i="1"/>
  <c r="AY146" i="1"/>
  <c r="AY165" i="1"/>
  <c r="AY180" i="1"/>
  <c r="AY148" i="1"/>
  <c r="AY179" i="1"/>
  <c r="AY152" i="1"/>
  <c r="AY174" i="1"/>
  <c r="AY173" i="1"/>
  <c r="AY183" i="1"/>
  <c r="AY149" i="1"/>
  <c r="AY181" i="1"/>
  <c r="AY157" i="1"/>
  <c r="AY137" i="1"/>
  <c r="AY171" i="1"/>
  <c r="AY155" i="1"/>
  <c r="AY139" i="1"/>
  <c r="AY154" i="1"/>
  <c r="AY140" i="1"/>
  <c r="AY158" i="1"/>
  <c r="AY138" i="1"/>
  <c r="AY162" i="1"/>
  <c r="AY144" i="1"/>
  <c r="AY168" i="1"/>
  <c r="AY143" i="1"/>
  <c r="AY164" i="1"/>
  <c r="AY177" i="1"/>
  <c r="AY170" i="1"/>
  <c r="AY147" i="1"/>
  <c r="AY141" i="1"/>
  <c r="AY176" i="1"/>
  <c r="AY145" i="1"/>
  <c r="AY175" i="1"/>
  <c r="AY185" i="1"/>
  <c r="AY178" i="1"/>
  <c r="AY166" i="1"/>
  <c r="BA141" i="1"/>
  <c r="BA159" i="1"/>
  <c r="BA148" i="1"/>
  <c r="BA166" i="1"/>
  <c r="BA153" i="1"/>
  <c r="BA185" i="1"/>
  <c r="BA154" i="1"/>
  <c r="BA155" i="1"/>
  <c r="BA136" i="1"/>
  <c r="BA175" i="1"/>
  <c r="BA150" i="1"/>
  <c r="BA161" i="1"/>
  <c r="BA168" i="1"/>
  <c r="BA147" i="1"/>
  <c r="BA174" i="1"/>
  <c r="BA158" i="1"/>
  <c r="BA157" i="1"/>
  <c r="BA140" i="1"/>
  <c r="BA162" i="1"/>
  <c r="BA144" i="1"/>
  <c r="BA143" i="1"/>
  <c r="BA183" i="1"/>
  <c r="BA186" i="1"/>
  <c r="BA169" i="1"/>
  <c r="BA184" i="1"/>
  <c r="BA163" i="1"/>
  <c r="BA156" i="1"/>
  <c r="BA178" i="1"/>
  <c r="BA165" i="1"/>
  <c r="BA160" i="1"/>
  <c r="BA182" i="1"/>
  <c r="BA134" i="1"/>
  <c r="BA167" i="1"/>
  <c r="BA180" i="1"/>
  <c r="BA145" i="1"/>
  <c r="BA152" i="1"/>
  <c r="BA137" i="1"/>
  <c r="BA179" i="1"/>
  <c r="BA138" i="1"/>
  <c r="BA149" i="1"/>
  <c r="BA181" i="1"/>
  <c r="BA146" i="1"/>
  <c r="BA135" i="1"/>
  <c r="BA172" i="1"/>
  <c r="BA142" i="1"/>
  <c r="BA177" i="1"/>
  <c r="BA139" i="1"/>
  <c r="BA151" i="1"/>
  <c r="BA170" i="1"/>
  <c r="BA173" i="1"/>
  <c r="BA164" i="1"/>
  <c r="BA171" i="1"/>
  <c r="BA176" i="1"/>
  <c r="AT183" i="1"/>
  <c r="AT164" i="1"/>
  <c r="AT139" i="1"/>
  <c r="AT158" i="1"/>
  <c r="AT165" i="1"/>
  <c r="AT147" i="1"/>
  <c r="AT152" i="1"/>
  <c r="AT154" i="1"/>
  <c r="AT182" i="1"/>
  <c r="AT167" i="1"/>
  <c r="AT160" i="1"/>
  <c r="AT148" i="1"/>
  <c r="AT142" i="1"/>
  <c r="AT161" i="1"/>
  <c r="AT176" i="1"/>
  <c r="AT170" i="1"/>
  <c r="AT159" i="1"/>
  <c r="AT184" i="1"/>
  <c r="AT177" i="1"/>
  <c r="AT155" i="1"/>
  <c r="AT146" i="1"/>
  <c r="AT149" i="1"/>
  <c r="AT136" i="1"/>
  <c r="AT181" i="1"/>
  <c r="AT143" i="1"/>
  <c r="AT166" i="1"/>
  <c r="AT145" i="1"/>
  <c r="AT172" i="1"/>
  <c r="AT178" i="1"/>
  <c r="AT185" i="1"/>
  <c r="AT134" i="1"/>
  <c r="AT168" i="1"/>
  <c r="AT174" i="1"/>
  <c r="AT173" i="1"/>
  <c r="AT138" i="1"/>
  <c r="AT151" i="1"/>
  <c r="AT157" i="1"/>
  <c r="AT186" i="1"/>
  <c r="AT144" i="1"/>
  <c r="AT162" i="1"/>
  <c r="AT140" i="1"/>
  <c r="AT153" i="1"/>
  <c r="AT169" i="1"/>
  <c r="AT171" i="1"/>
  <c r="AT135" i="1"/>
  <c r="AT150" i="1"/>
  <c r="AT141" i="1"/>
  <c r="AT137" i="1"/>
  <c r="AT163" i="1"/>
  <c r="AT179" i="1"/>
  <c r="AT175" i="1"/>
  <c r="AT180" i="1"/>
  <c r="AT156" i="1"/>
  <c r="Q181" i="1"/>
  <c r="Q173" i="1"/>
  <c r="Q140" i="1"/>
  <c r="Q146" i="1"/>
  <c r="Q149" i="1"/>
  <c r="Q138" i="1"/>
  <c r="Q171" i="1"/>
  <c r="Q185" i="1"/>
  <c r="Q186" i="1"/>
  <c r="Q172" i="1"/>
  <c r="Q137" i="1"/>
  <c r="Q174" i="1"/>
  <c r="Q176" i="1"/>
  <c r="Q167" i="1"/>
  <c r="Q170" i="1"/>
  <c r="Q158" i="1"/>
  <c r="Q161" i="1"/>
  <c r="Q156" i="1"/>
  <c r="Q165" i="1"/>
  <c r="Q139" i="1"/>
  <c r="Q144" i="1"/>
  <c r="Q166" i="1"/>
  <c r="Q152" i="1"/>
  <c r="Q164" i="1"/>
  <c r="Q134" i="1"/>
  <c r="Q142" i="1"/>
  <c r="Q141" i="1"/>
  <c r="Q136" i="1"/>
  <c r="Q155" i="1"/>
  <c r="Q147" i="1"/>
  <c r="Q154" i="1"/>
  <c r="Q183" i="1"/>
  <c r="Q157" i="1"/>
  <c r="Q178" i="1"/>
  <c r="Q162" i="1"/>
  <c r="Q168" i="1"/>
  <c r="Q153" i="1"/>
  <c r="Q163" i="1"/>
  <c r="Q135" i="1"/>
  <c r="Q177" i="1"/>
  <c r="Q151" i="1"/>
  <c r="Q148" i="1"/>
  <c r="Q180" i="1"/>
  <c r="Q150" i="1"/>
  <c r="Q159" i="1"/>
  <c r="Q182" i="1"/>
  <c r="Q179" i="1"/>
  <c r="Q145" i="1"/>
  <c r="Q175" i="1"/>
  <c r="Q169" i="1"/>
  <c r="Q184" i="1"/>
  <c r="Q143" i="1"/>
  <c r="Q160" i="1"/>
  <c r="AG142" i="1"/>
  <c r="AG175" i="1"/>
  <c r="AG152" i="1"/>
  <c r="AG138" i="1"/>
  <c r="AG137" i="1"/>
  <c r="AG155" i="1"/>
  <c r="AG172" i="1"/>
  <c r="AG178" i="1"/>
  <c r="AG182" i="1"/>
  <c r="AG160" i="1"/>
  <c r="AG146" i="1"/>
  <c r="AG156" i="1"/>
  <c r="AG166" i="1"/>
  <c r="AG186" i="1"/>
  <c r="AG144" i="1"/>
  <c r="AG136" i="1"/>
  <c r="AG159" i="1"/>
  <c r="AG176" i="1"/>
  <c r="AG164" i="1"/>
  <c r="AG177" i="1"/>
  <c r="AG141" i="1"/>
  <c r="AG165" i="1"/>
  <c r="AG140" i="1"/>
  <c r="AG183" i="1"/>
  <c r="AG134" i="1"/>
  <c r="AG180" i="1"/>
  <c r="AG145" i="1"/>
  <c r="AG143" i="1"/>
  <c r="AG168" i="1"/>
  <c r="AG150" i="1"/>
  <c r="AG161" i="1"/>
  <c r="AG184" i="1"/>
  <c r="AG169" i="1"/>
  <c r="AG158" i="1"/>
  <c r="AG174" i="1"/>
  <c r="AG135" i="1"/>
  <c r="AG170" i="1"/>
  <c r="AG153" i="1"/>
  <c r="AG147" i="1"/>
  <c r="AG151" i="1"/>
  <c r="AG162" i="1"/>
  <c r="AG173" i="1"/>
  <c r="AG171" i="1"/>
  <c r="AG163" i="1"/>
  <c r="AG148" i="1"/>
  <c r="AG167" i="1"/>
  <c r="AG185" i="1"/>
  <c r="AG139" i="1"/>
  <c r="AG154" i="1"/>
  <c r="AG179" i="1"/>
  <c r="AG181" i="1"/>
  <c r="AG157" i="1"/>
  <c r="AG149" i="1"/>
  <c r="AW136" i="1"/>
  <c r="AW156" i="1"/>
  <c r="AW186" i="1"/>
  <c r="AW175" i="1"/>
  <c r="AW165" i="1"/>
  <c r="AW138" i="1"/>
  <c r="AW178" i="1"/>
  <c r="AW161" i="1"/>
  <c r="AW166" i="1"/>
  <c r="AW173" i="1"/>
  <c r="AW149" i="1"/>
  <c r="AW182" i="1"/>
  <c r="AW168" i="1"/>
  <c r="AW150" i="1"/>
  <c r="AW171" i="1"/>
  <c r="AW181" i="1"/>
  <c r="AW154" i="1"/>
  <c r="AW174" i="1"/>
  <c r="AW145" i="1"/>
  <c r="AW185" i="1"/>
  <c r="AW160" i="1"/>
  <c r="AW153" i="1"/>
  <c r="AW162" i="1"/>
  <c r="AW148" i="1"/>
  <c r="AW159" i="1"/>
  <c r="AW157" i="1"/>
  <c r="AW177" i="1"/>
  <c r="AW147" i="1"/>
  <c r="AW143" i="1"/>
  <c r="AW140" i="1"/>
  <c r="AW146" i="1"/>
  <c r="AW169" i="1"/>
  <c r="AW158" i="1"/>
  <c r="AW184" i="1"/>
  <c r="AW167" i="1"/>
  <c r="AW151" i="1"/>
  <c r="AW163" i="1"/>
  <c r="AW135" i="1"/>
  <c r="AW172" i="1"/>
  <c r="AW170" i="1"/>
  <c r="AW139" i="1"/>
  <c r="AW180" i="1"/>
  <c r="AW155" i="1"/>
  <c r="AW179" i="1"/>
  <c r="AW152" i="1"/>
  <c r="AW176" i="1"/>
  <c r="AW183" i="1"/>
  <c r="AW137" i="1"/>
  <c r="AW164" i="1"/>
  <c r="AW134" i="1"/>
  <c r="AW142" i="1"/>
  <c r="AW141" i="1"/>
  <c r="AW144" i="1"/>
  <c r="I168" i="1"/>
  <c r="I176" i="1"/>
  <c r="I174" i="1"/>
  <c r="I151" i="1"/>
  <c r="I181" i="1"/>
  <c r="I173" i="1"/>
  <c r="I157" i="1"/>
  <c r="I170" i="1"/>
  <c r="I175" i="1"/>
  <c r="I135" i="1"/>
  <c r="I182" i="1"/>
  <c r="I186" i="1"/>
  <c r="I158" i="1"/>
  <c r="I155" i="1"/>
  <c r="I152" i="1"/>
  <c r="I167" i="1"/>
  <c r="I138" i="1"/>
  <c r="I140" i="1"/>
  <c r="I180" i="1"/>
  <c r="I169" i="1"/>
  <c r="I171" i="1"/>
  <c r="I153" i="1"/>
  <c r="I134" i="1"/>
  <c r="I137" i="1"/>
  <c r="I163" i="1"/>
  <c r="I178" i="1"/>
  <c r="I149" i="1"/>
  <c r="I161" i="1"/>
  <c r="I177" i="1"/>
  <c r="I147" i="1"/>
  <c r="I145" i="1"/>
  <c r="I179" i="1"/>
  <c r="I164" i="1"/>
  <c r="I159" i="1"/>
  <c r="I185" i="1"/>
  <c r="I154" i="1"/>
  <c r="I148" i="1"/>
  <c r="I183" i="1"/>
  <c r="I150" i="1"/>
  <c r="I156" i="1"/>
  <c r="I166" i="1"/>
  <c r="I184" i="1"/>
  <c r="I143" i="1"/>
  <c r="I146" i="1"/>
  <c r="I165" i="1"/>
  <c r="I160" i="1"/>
  <c r="I139" i="1"/>
  <c r="I136" i="1"/>
  <c r="I142" i="1"/>
  <c r="I141" i="1"/>
  <c r="I144" i="1"/>
  <c r="I172" i="1"/>
  <c r="I162" i="1"/>
  <c r="AK170" i="1"/>
  <c r="AK158" i="1"/>
  <c r="AK138" i="1"/>
  <c r="AK161" i="1"/>
  <c r="AK140" i="1"/>
  <c r="AK157" i="1"/>
  <c r="AK168" i="1"/>
  <c r="AK177" i="1"/>
  <c r="AK145" i="1"/>
  <c r="AK146" i="1"/>
  <c r="AK137" i="1"/>
  <c r="AK167" i="1"/>
  <c r="AK185" i="1"/>
  <c r="AK135" i="1"/>
  <c r="AK169" i="1"/>
  <c r="AK184" i="1"/>
  <c r="AK166" i="1"/>
  <c r="AK142" i="1"/>
  <c r="AK173" i="1"/>
  <c r="AK155" i="1"/>
  <c r="AK179" i="1"/>
  <c r="AK144" i="1"/>
  <c r="AK172" i="1"/>
  <c r="AK159" i="1"/>
  <c r="AK154" i="1"/>
  <c r="AK176" i="1"/>
  <c r="AK160" i="1"/>
  <c r="AK143" i="1"/>
  <c r="AK164" i="1"/>
  <c r="AK178" i="1"/>
  <c r="AK182" i="1"/>
  <c r="AK175" i="1"/>
  <c r="AK152" i="1"/>
  <c r="AK183" i="1"/>
  <c r="AK174" i="1"/>
  <c r="AK136" i="1"/>
  <c r="AK149" i="1"/>
  <c r="AK139" i="1"/>
  <c r="AK156" i="1"/>
  <c r="AK141" i="1"/>
  <c r="AK134" i="1"/>
  <c r="AK153" i="1"/>
  <c r="AK186" i="1"/>
  <c r="AK163" i="1"/>
  <c r="AK165" i="1"/>
  <c r="AK171" i="1"/>
  <c r="AK181" i="1"/>
  <c r="AK162" i="1"/>
  <c r="AK148" i="1"/>
  <c r="AK147" i="1"/>
  <c r="AK150" i="1"/>
  <c r="AK180" i="1"/>
  <c r="AK151" i="1"/>
  <c r="N134" i="1"/>
  <c r="N143" i="1"/>
  <c r="N177" i="1"/>
  <c r="N154" i="1"/>
  <c r="N178" i="1"/>
  <c r="N159" i="1"/>
  <c r="N176" i="1"/>
  <c r="N171" i="1"/>
  <c r="N148" i="1"/>
  <c r="N150" i="1"/>
  <c r="N186" i="1"/>
  <c r="N138" i="1"/>
  <c r="N168" i="1"/>
  <c r="N141" i="1"/>
  <c r="N161" i="1"/>
  <c r="N162" i="1"/>
  <c r="N164" i="1"/>
  <c r="N181" i="1"/>
  <c r="N169" i="1"/>
  <c r="N179" i="1"/>
  <c r="N152" i="1"/>
  <c r="N184" i="1"/>
  <c r="N155" i="1"/>
  <c r="N180" i="1"/>
  <c r="N167" i="1"/>
  <c r="N147" i="1"/>
  <c r="N144" i="1"/>
  <c r="N136" i="1"/>
  <c r="N182" i="1"/>
  <c r="N172" i="1"/>
  <c r="N156" i="1"/>
  <c r="N175" i="1"/>
  <c r="N165" i="1"/>
  <c r="N140" i="1"/>
  <c r="N174" i="1"/>
  <c r="N160" i="1"/>
  <c r="N158" i="1"/>
  <c r="N170" i="1"/>
  <c r="N146" i="1"/>
  <c r="N166" i="1"/>
  <c r="N173" i="1"/>
  <c r="N185" i="1"/>
  <c r="N153" i="1"/>
  <c r="N142" i="1"/>
  <c r="N137" i="1"/>
  <c r="N151" i="1"/>
  <c r="N157" i="1"/>
  <c r="N183" i="1"/>
  <c r="N135" i="1"/>
  <c r="N163" i="1"/>
  <c r="N145" i="1"/>
  <c r="N139" i="1"/>
  <c r="N149" i="1"/>
  <c r="J142" i="1"/>
  <c r="J145" i="1"/>
  <c r="J185" i="1"/>
  <c r="J139" i="1"/>
  <c r="J140" i="1"/>
  <c r="J154" i="1"/>
  <c r="J180" i="1"/>
  <c r="J162" i="1"/>
  <c r="J143" i="1"/>
  <c r="J146" i="1"/>
  <c r="J167" i="1"/>
  <c r="J150" i="1"/>
  <c r="J175" i="1"/>
  <c r="J179" i="1"/>
  <c r="J136" i="1"/>
  <c r="J182" i="1"/>
  <c r="J151" i="1"/>
  <c r="J173" i="1"/>
  <c r="J137" i="1"/>
  <c r="J174" i="1"/>
  <c r="J138" i="1"/>
  <c r="J171" i="1"/>
  <c r="J177" i="1"/>
  <c r="J165" i="1"/>
  <c r="J170" i="1"/>
  <c r="J153" i="1"/>
  <c r="J148" i="1"/>
  <c r="J141" i="1"/>
  <c r="J147" i="1"/>
  <c r="J178" i="1"/>
  <c r="J184" i="1"/>
  <c r="J156" i="1"/>
  <c r="J164" i="1"/>
  <c r="J183" i="1"/>
  <c r="J149" i="1"/>
  <c r="J160" i="1"/>
  <c r="J166" i="1"/>
  <c r="J176" i="1"/>
  <c r="J172" i="1"/>
  <c r="J144" i="1"/>
  <c r="J152" i="1"/>
  <c r="J169" i="1"/>
  <c r="J168" i="1"/>
  <c r="J163" i="1"/>
  <c r="J186" i="1"/>
  <c r="J161" i="1"/>
  <c r="J134" i="1"/>
  <c r="J181" i="1"/>
  <c r="J158" i="1"/>
  <c r="J159" i="1"/>
  <c r="J135" i="1"/>
  <c r="J155" i="1"/>
  <c r="J157" i="1"/>
  <c r="AJ142" i="1"/>
  <c r="AJ183" i="1"/>
  <c r="AJ161" i="1"/>
  <c r="AJ155" i="1"/>
  <c r="AJ177" i="1"/>
  <c r="AJ151" i="1"/>
  <c r="AJ174" i="1"/>
  <c r="AJ167" i="1"/>
  <c r="AJ163" i="1"/>
  <c r="AJ160" i="1"/>
  <c r="AJ179" i="1"/>
  <c r="AJ184" i="1"/>
  <c r="AJ138" i="1"/>
  <c r="AJ144" i="1"/>
  <c r="AJ141" i="1"/>
  <c r="AJ182" i="1"/>
  <c r="AJ178" i="1"/>
  <c r="AJ145" i="1"/>
  <c r="AJ156" i="1"/>
  <c r="AJ148" i="1"/>
  <c r="AJ176" i="1"/>
  <c r="AJ171" i="1"/>
  <c r="AJ157" i="1"/>
  <c r="AJ168" i="1"/>
  <c r="AJ135" i="1"/>
  <c r="AJ147" i="1"/>
  <c r="AJ136" i="1"/>
  <c r="AJ185" i="1"/>
  <c r="AJ175" i="1"/>
  <c r="AJ146" i="1"/>
  <c r="AJ150" i="1"/>
  <c r="AJ158" i="1"/>
  <c r="AJ169" i="1"/>
  <c r="AJ152" i="1"/>
  <c r="AJ164" i="1"/>
  <c r="AJ143" i="1"/>
  <c r="AJ162" i="1"/>
  <c r="AJ172" i="1"/>
  <c r="AJ140" i="1"/>
  <c r="AJ134" i="1"/>
  <c r="AJ173" i="1"/>
  <c r="AJ170" i="1"/>
  <c r="AJ153" i="1"/>
  <c r="AJ180" i="1"/>
  <c r="AJ139" i="1"/>
  <c r="AJ181" i="1"/>
  <c r="AJ186" i="1"/>
  <c r="AJ149" i="1"/>
  <c r="AJ165" i="1"/>
  <c r="AJ159" i="1"/>
  <c r="AJ137" i="1"/>
  <c r="AJ166" i="1"/>
  <c r="AJ154" i="1"/>
  <c r="AM169" i="1"/>
  <c r="AM171" i="1"/>
  <c r="AM136" i="1"/>
  <c r="AM152" i="1"/>
  <c r="AM155" i="1"/>
  <c r="AM159" i="1"/>
  <c r="AM149" i="1"/>
  <c r="AM174" i="1"/>
  <c r="AM177" i="1"/>
  <c r="AM160" i="1"/>
  <c r="AM157" i="1"/>
  <c r="AM182" i="1"/>
  <c r="AM143" i="1"/>
  <c r="AM186" i="1"/>
  <c r="AM144" i="1"/>
  <c r="AM178" i="1"/>
  <c r="AM139" i="1"/>
  <c r="AM137" i="1"/>
  <c r="AM146" i="1"/>
  <c r="AM172" i="1"/>
  <c r="AM183" i="1"/>
  <c r="AM179" i="1"/>
  <c r="AM148" i="1"/>
  <c r="AM185" i="1"/>
  <c r="AM154" i="1"/>
  <c r="AM161" i="1"/>
  <c r="AM163" i="1"/>
  <c r="AM167" i="1"/>
  <c r="AM181" i="1"/>
  <c r="AM135" i="1"/>
  <c r="AM164" i="1"/>
  <c r="AM153" i="1"/>
  <c r="AM168" i="1"/>
  <c r="AM142" i="1"/>
  <c r="AM141" i="1"/>
  <c r="AM147" i="1"/>
  <c r="AM158" i="1"/>
  <c r="AM176" i="1"/>
  <c r="AM173" i="1"/>
  <c r="AM138" i="1"/>
  <c r="AM166" i="1"/>
  <c r="AM162" i="1"/>
  <c r="AM156" i="1"/>
  <c r="AM134" i="1"/>
  <c r="AM151" i="1"/>
  <c r="AM150" i="1"/>
  <c r="AM145" i="1"/>
  <c r="AM180" i="1"/>
  <c r="AM170" i="1"/>
  <c r="AM175" i="1"/>
  <c r="AM165" i="1"/>
  <c r="AM140" i="1"/>
  <c r="AM184" i="1"/>
  <c r="Y158" i="1"/>
  <c r="Y134" i="1"/>
  <c r="Y171" i="1"/>
  <c r="Y147" i="1"/>
  <c r="Y146" i="1"/>
  <c r="Y175" i="1"/>
  <c r="Y178" i="1"/>
  <c r="Y156" i="1"/>
  <c r="Y153" i="1"/>
  <c r="Y184" i="1"/>
  <c r="Y165" i="1"/>
  <c r="Y170" i="1"/>
  <c r="Y149" i="1"/>
  <c r="Y144" i="1"/>
  <c r="Y136" i="1"/>
  <c r="Y176" i="1"/>
  <c r="Y180" i="1"/>
  <c r="Y172" i="1"/>
  <c r="Y173" i="1"/>
  <c r="Y139" i="1"/>
  <c r="Y161" i="1"/>
  <c r="Y179" i="1"/>
  <c r="Y151" i="1"/>
  <c r="Y164" i="1"/>
  <c r="Y143" i="1"/>
  <c r="Y185" i="1"/>
  <c r="Y142" i="1"/>
  <c r="Y157" i="1"/>
  <c r="Y145" i="1"/>
  <c r="Y135" i="1"/>
  <c r="Y166" i="1"/>
  <c r="Y162" i="1"/>
  <c r="Y186" i="1"/>
  <c r="Y141" i="1"/>
  <c r="Y160" i="1"/>
  <c r="Y182" i="1"/>
  <c r="Y181" i="1"/>
  <c r="Y155" i="1"/>
  <c r="Y177" i="1"/>
  <c r="Y137" i="1"/>
  <c r="Y159" i="1"/>
  <c r="Y168" i="1"/>
  <c r="Y140" i="1"/>
  <c r="Y138" i="1"/>
  <c r="Y152" i="1"/>
  <c r="Y154" i="1"/>
  <c r="Y150" i="1"/>
  <c r="Y174" i="1"/>
  <c r="Y169" i="1"/>
  <c r="Y167" i="1"/>
  <c r="Y148" i="1"/>
  <c r="Y163" i="1"/>
  <c r="Y183" i="1"/>
  <c r="G171" i="1"/>
  <c r="G167" i="1"/>
  <c r="G145" i="1"/>
  <c r="G155" i="1"/>
  <c r="G184" i="1"/>
  <c r="G136" i="1"/>
  <c r="G169" i="1"/>
  <c r="G138" i="1"/>
  <c r="G141" i="1"/>
  <c r="G147" i="1"/>
  <c r="G161" i="1"/>
  <c r="G174" i="1"/>
  <c r="G159" i="1"/>
  <c r="G186" i="1"/>
  <c r="G178" i="1"/>
  <c r="G154" i="1"/>
  <c r="G172" i="1"/>
  <c r="G149" i="1"/>
  <c r="G151" i="1"/>
  <c r="G152" i="1"/>
  <c r="G168" i="1"/>
  <c r="G163" i="1"/>
  <c r="G165" i="1"/>
  <c r="G139" i="1"/>
  <c r="G179" i="1"/>
  <c r="G164" i="1"/>
  <c r="G166" i="1"/>
  <c r="G146" i="1"/>
  <c r="G173" i="1"/>
  <c r="G158" i="1"/>
  <c r="G156" i="1"/>
  <c r="G142" i="1"/>
  <c r="G175" i="1"/>
  <c r="G177" i="1"/>
  <c r="G182" i="1"/>
  <c r="G135" i="1"/>
  <c r="G134" i="1"/>
  <c r="G140" i="1"/>
  <c r="G180" i="1"/>
  <c r="G137" i="1"/>
  <c r="G183" i="1"/>
  <c r="G153" i="1"/>
  <c r="G185" i="1"/>
  <c r="G162" i="1"/>
  <c r="G160" i="1"/>
  <c r="G144" i="1"/>
  <c r="G181" i="1"/>
  <c r="G150" i="1"/>
  <c r="G170" i="1"/>
  <c r="G157" i="1"/>
  <c r="G143" i="1"/>
  <c r="G176" i="1"/>
  <c r="G148" i="1"/>
  <c r="L169" i="1"/>
  <c r="L153" i="1"/>
  <c r="L179" i="1"/>
  <c r="L186" i="1"/>
  <c r="L183" i="1"/>
  <c r="L160" i="1"/>
  <c r="L137" i="1"/>
  <c r="L159" i="1"/>
  <c r="L140" i="1"/>
  <c r="L154" i="1"/>
  <c r="L156" i="1"/>
  <c r="L143" i="1"/>
  <c r="L163" i="1"/>
  <c r="L182" i="1"/>
  <c r="L167" i="1"/>
  <c r="L146" i="1"/>
  <c r="L176" i="1"/>
  <c r="L149" i="1"/>
  <c r="L184" i="1"/>
  <c r="L144" i="1"/>
  <c r="L142" i="1"/>
  <c r="L165" i="1"/>
  <c r="L135" i="1"/>
  <c r="L138" i="1"/>
  <c r="L168" i="1"/>
  <c r="L141" i="1"/>
  <c r="L162" i="1"/>
  <c r="L181" i="1"/>
  <c r="L150" i="1"/>
  <c r="L155" i="1"/>
  <c r="L164" i="1"/>
  <c r="L136" i="1"/>
  <c r="L151" i="1"/>
  <c r="L148" i="1"/>
  <c r="L147" i="1"/>
  <c r="L134" i="1"/>
  <c r="L166" i="1"/>
  <c r="L158" i="1"/>
  <c r="L139" i="1"/>
  <c r="L170" i="1"/>
  <c r="L175" i="1"/>
  <c r="L173" i="1"/>
  <c r="L171" i="1"/>
  <c r="L177" i="1"/>
  <c r="L161" i="1"/>
  <c r="L185" i="1"/>
  <c r="L157" i="1"/>
  <c r="L145" i="1"/>
  <c r="L174" i="1"/>
  <c r="L152" i="1"/>
  <c r="L172" i="1"/>
  <c r="L180" i="1"/>
  <c r="L178" i="1"/>
  <c r="R164" i="1"/>
  <c r="R165" i="1"/>
  <c r="R141" i="1"/>
  <c r="R144" i="1"/>
  <c r="R137" i="1"/>
  <c r="R135" i="1"/>
  <c r="R151" i="1"/>
  <c r="R162" i="1"/>
  <c r="R184" i="1"/>
  <c r="R156" i="1"/>
  <c r="R134" i="1"/>
  <c r="R139" i="1"/>
  <c r="R177" i="1"/>
  <c r="R182" i="1"/>
  <c r="R172" i="1"/>
  <c r="R178" i="1"/>
  <c r="R181" i="1"/>
  <c r="R158" i="1"/>
  <c r="R186" i="1"/>
  <c r="R171" i="1"/>
  <c r="R179" i="1"/>
  <c r="R142" i="1"/>
  <c r="R173" i="1"/>
  <c r="R150" i="1"/>
  <c r="R166" i="1"/>
  <c r="R160" i="1"/>
  <c r="R168" i="1"/>
  <c r="R175" i="1"/>
  <c r="R161" i="1"/>
  <c r="R157" i="1"/>
  <c r="R148" i="1"/>
  <c r="R146" i="1"/>
  <c r="R180" i="1"/>
  <c r="R147" i="1"/>
  <c r="R169" i="1"/>
  <c r="R185" i="1"/>
  <c r="R136" i="1"/>
  <c r="R167" i="1"/>
  <c r="R183" i="1"/>
  <c r="R138" i="1"/>
  <c r="R153" i="1"/>
  <c r="R143" i="1"/>
  <c r="R152" i="1"/>
  <c r="R170" i="1"/>
  <c r="R159" i="1"/>
  <c r="R140" i="1"/>
  <c r="R174" i="1"/>
  <c r="R163" i="1"/>
  <c r="R145" i="1"/>
  <c r="R176" i="1"/>
  <c r="R149" i="1"/>
  <c r="R154" i="1"/>
  <c r="R155" i="1"/>
  <c r="AV134" i="1"/>
  <c r="AV157" i="1"/>
  <c r="AV162" i="1"/>
  <c r="AV184" i="1"/>
  <c r="AV136" i="1"/>
  <c r="AV182" i="1"/>
  <c r="AV148" i="1"/>
  <c r="AV180" i="1"/>
  <c r="AV159" i="1"/>
  <c r="AV183" i="1"/>
  <c r="AV176" i="1"/>
  <c r="AV152" i="1"/>
  <c r="AV138" i="1"/>
  <c r="AV139" i="1"/>
  <c r="AV143" i="1"/>
  <c r="AV165" i="1"/>
  <c r="AV142" i="1"/>
  <c r="AV168" i="1"/>
  <c r="AV167" i="1"/>
  <c r="AV185" i="1"/>
  <c r="AV156" i="1"/>
  <c r="AV161" i="1"/>
  <c r="AV186" i="1"/>
  <c r="AV160" i="1"/>
  <c r="AV177" i="1"/>
  <c r="AV149" i="1"/>
  <c r="AV170" i="1"/>
  <c r="AV135" i="1"/>
  <c r="AV155" i="1"/>
  <c r="AV164" i="1"/>
  <c r="AV171" i="1"/>
  <c r="AV166" i="1"/>
  <c r="AV158" i="1"/>
  <c r="AV169" i="1"/>
  <c r="AV144" i="1"/>
  <c r="AV151" i="1"/>
  <c r="AV140" i="1"/>
  <c r="AV146" i="1"/>
  <c r="AV137" i="1"/>
  <c r="AV141" i="1"/>
  <c r="AV145" i="1"/>
  <c r="AV181" i="1"/>
  <c r="AV173" i="1"/>
  <c r="AV154" i="1"/>
  <c r="AV179" i="1"/>
  <c r="AV178" i="1"/>
  <c r="AV174" i="1"/>
  <c r="AV153" i="1"/>
  <c r="AV150" i="1"/>
  <c r="AV147" i="1"/>
  <c r="AV172" i="1"/>
  <c r="AV163" i="1"/>
  <c r="AV175" i="1"/>
  <c r="K177" i="1"/>
  <c r="K138" i="1"/>
  <c r="K180" i="1"/>
  <c r="K150" i="1"/>
  <c r="K159" i="1"/>
  <c r="K171" i="1"/>
  <c r="K149" i="1"/>
  <c r="K154" i="1"/>
  <c r="K160" i="1"/>
  <c r="K158" i="1"/>
  <c r="K146" i="1"/>
  <c r="K186" i="1"/>
  <c r="K164" i="1"/>
  <c r="K174" i="1"/>
  <c r="K157" i="1"/>
  <c r="K185" i="1"/>
  <c r="K184" i="1"/>
  <c r="K181" i="1"/>
  <c r="K140" i="1"/>
  <c r="K163" i="1"/>
  <c r="K144" i="1"/>
  <c r="K161" i="1"/>
  <c r="K143" i="1"/>
  <c r="K162" i="1"/>
  <c r="K148" i="1"/>
  <c r="K176" i="1"/>
  <c r="K151" i="1"/>
  <c r="K182" i="1"/>
  <c r="K142" i="1"/>
  <c r="K175" i="1"/>
  <c r="K145" i="1"/>
  <c r="K166" i="1"/>
  <c r="K135" i="1"/>
  <c r="K183" i="1"/>
  <c r="K179" i="1"/>
  <c r="K172" i="1"/>
  <c r="K141" i="1"/>
  <c r="K168" i="1"/>
  <c r="K178" i="1"/>
  <c r="K155" i="1"/>
  <c r="K137" i="1"/>
  <c r="K147" i="1"/>
  <c r="K170" i="1"/>
  <c r="K169" i="1"/>
  <c r="K167" i="1"/>
  <c r="K173" i="1"/>
  <c r="K156" i="1"/>
  <c r="K153" i="1"/>
  <c r="K139" i="1"/>
  <c r="K165" i="1"/>
  <c r="K134" i="1"/>
  <c r="K152" i="1"/>
  <c r="K136" i="1"/>
  <c r="M145" i="1"/>
  <c r="M159" i="1"/>
  <c r="M136" i="1"/>
  <c r="M134" i="1"/>
  <c r="M161" i="1"/>
  <c r="M167" i="1"/>
  <c r="M141" i="1"/>
  <c r="M155" i="1"/>
  <c r="M171" i="1"/>
  <c r="M158" i="1"/>
  <c r="M157" i="1"/>
  <c r="M181" i="1"/>
  <c r="M150" i="1"/>
  <c r="M156" i="1"/>
  <c r="M149" i="1"/>
  <c r="M153" i="1"/>
  <c r="M164" i="1"/>
  <c r="M165" i="1"/>
  <c r="M186" i="1"/>
  <c r="M142" i="1"/>
  <c r="M152" i="1"/>
  <c r="M180" i="1"/>
  <c r="M173" i="1"/>
  <c r="M146" i="1"/>
  <c r="M139" i="1"/>
  <c r="M147" i="1"/>
  <c r="M154" i="1"/>
  <c r="M144" i="1"/>
  <c r="M151" i="1"/>
  <c r="M166" i="1"/>
  <c r="M177" i="1"/>
  <c r="M175" i="1"/>
  <c r="M135" i="1"/>
  <c r="M163" i="1"/>
  <c r="M179" i="1"/>
  <c r="M137" i="1"/>
  <c r="M168" i="1"/>
  <c r="M176" i="1"/>
  <c r="M160" i="1"/>
  <c r="M162" i="1"/>
  <c r="M184" i="1"/>
  <c r="M143" i="1"/>
  <c r="M140" i="1"/>
  <c r="M170" i="1"/>
  <c r="M183" i="1"/>
  <c r="M169" i="1"/>
  <c r="M138" i="1"/>
  <c r="M172" i="1"/>
  <c r="M148" i="1"/>
  <c r="M185" i="1"/>
  <c r="M174" i="1"/>
  <c r="M182" i="1"/>
  <c r="M178" i="1"/>
  <c r="AZ170" i="1"/>
  <c r="AZ180" i="1"/>
  <c r="AZ166" i="1"/>
  <c r="AZ138" i="1"/>
  <c r="AZ172" i="1"/>
  <c r="AZ140" i="1"/>
  <c r="AZ147" i="1"/>
  <c r="AZ178" i="1"/>
  <c r="AZ174" i="1"/>
  <c r="AZ149" i="1"/>
  <c r="AZ179" i="1"/>
  <c r="AZ145" i="1"/>
  <c r="AZ144" i="1"/>
  <c r="AZ185" i="1"/>
  <c r="AZ167" i="1"/>
  <c r="AZ143" i="1"/>
  <c r="AZ151" i="1"/>
  <c r="AZ157" i="1"/>
  <c r="AZ146" i="1"/>
  <c r="AZ182" i="1"/>
  <c r="AZ176" i="1"/>
  <c r="AZ171" i="1"/>
  <c r="AZ135" i="1"/>
  <c r="AZ168" i="1"/>
  <c r="AZ159" i="1"/>
  <c r="AZ173" i="1"/>
  <c r="AZ164" i="1"/>
  <c r="AZ155" i="1"/>
  <c r="AZ148" i="1"/>
  <c r="AZ152" i="1"/>
  <c r="AZ181" i="1"/>
  <c r="AZ163" i="1"/>
  <c r="AZ156" i="1"/>
  <c r="AZ177" i="1"/>
  <c r="AZ158" i="1"/>
  <c r="AZ153" i="1"/>
  <c r="AZ169" i="1"/>
  <c r="AZ137" i="1"/>
  <c r="AZ165" i="1"/>
  <c r="AZ154" i="1"/>
  <c r="AZ183" i="1"/>
  <c r="AZ161" i="1"/>
  <c r="AZ160" i="1"/>
  <c r="AZ184" i="1"/>
  <c r="AZ186" i="1"/>
  <c r="AZ139" i="1"/>
  <c r="AZ175" i="1"/>
  <c r="AZ162" i="1"/>
  <c r="AZ150" i="1"/>
  <c r="AZ142" i="1"/>
  <c r="AZ141" i="1"/>
  <c r="AZ136" i="1"/>
  <c r="AZ134" i="1"/>
  <c r="AX141" i="1"/>
  <c r="AX160" i="1"/>
  <c r="AX184" i="1"/>
  <c r="AX170" i="1"/>
  <c r="AX138" i="1"/>
  <c r="AX139" i="1"/>
  <c r="AX140" i="1"/>
  <c r="AX152" i="1"/>
  <c r="AX158" i="1"/>
  <c r="AX177" i="1"/>
  <c r="AX167" i="1"/>
  <c r="AX135" i="1"/>
  <c r="AX149" i="1"/>
  <c r="AX151" i="1"/>
  <c r="AX162" i="1"/>
  <c r="AX182" i="1"/>
  <c r="AX150" i="1"/>
  <c r="AX172" i="1"/>
  <c r="AX147" i="1"/>
  <c r="AX186" i="1"/>
  <c r="AX153" i="1"/>
  <c r="AX145" i="1"/>
  <c r="AX174" i="1"/>
  <c r="AX159" i="1"/>
  <c r="AX185" i="1"/>
  <c r="AX155" i="1"/>
  <c r="AX173" i="1"/>
  <c r="AX179" i="1"/>
  <c r="AX143" i="1"/>
  <c r="AX163" i="1"/>
  <c r="AX134" i="1"/>
  <c r="AX171" i="1"/>
  <c r="AX161" i="1"/>
  <c r="AX144" i="1"/>
  <c r="AX166" i="1"/>
  <c r="AX165" i="1"/>
  <c r="AX183" i="1"/>
  <c r="AX176" i="1"/>
  <c r="AX156" i="1"/>
  <c r="AX168" i="1"/>
  <c r="AX142" i="1"/>
  <c r="AX154" i="1"/>
  <c r="AX178" i="1"/>
  <c r="AX175" i="1"/>
  <c r="AX146" i="1"/>
  <c r="AX169" i="1"/>
  <c r="AX137" i="1"/>
  <c r="AX164" i="1"/>
  <c r="AX180" i="1"/>
  <c r="AX148" i="1"/>
  <c r="AX136" i="1"/>
  <c r="AX181" i="1"/>
  <c r="AX157" i="1"/>
  <c r="V142" i="1"/>
  <c r="V144" i="1"/>
  <c r="V178" i="1"/>
  <c r="V139" i="1"/>
  <c r="V168" i="1"/>
  <c r="V137" i="1"/>
  <c r="V174" i="1"/>
  <c r="V176" i="1"/>
  <c r="V157" i="1"/>
  <c r="V181" i="1"/>
  <c r="V170" i="1"/>
  <c r="V173" i="1"/>
  <c r="V163" i="1"/>
  <c r="V141" i="1"/>
  <c r="V147" i="1"/>
  <c r="V145" i="1"/>
  <c r="V172" i="1"/>
  <c r="V146" i="1"/>
  <c r="V148" i="1"/>
  <c r="V150" i="1"/>
  <c r="V175" i="1"/>
  <c r="V138" i="1"/>
  <c r="V143" i="1"/>
  <c r="V151" i="1"/>
  <c r="V160" i="1"/>
  <c r="V185" i="1"/>
  <c r="V159" i="1"/>
  <c r="V162" i="1"/>
  <c r="V156" i="1"/>
  <c r="V158" i="1"/>
  <c r="V154" i="1"/>
  <c r="V183" i="1"/>
  <c r="V182" i="1"/>
  <c r="V134" i="1"/>
  <c r="V167" i="1"/>
  <c r="V135" i="1"/>
  <c r="V179" i="1"/>
  <c r="V171" i="1"/>
  <c r="V177" i="1"/>
  <c r="V169" i="1"/>
  <c r="V180" i="1"/>
  <c r="V184" i="1"/>
  <c r="V140" i="1"/>
  <c r="V149" i="1"/>
  <c r="V165" i="1"/>
  <c r="V152" i="1"/>
  <c r="V186" i="1"/>
  <c r="V136" i="1"/>
  <c r="V153" i="1"/>
  <c r="V164" i="1"/>
  <c r="V161" i="1"/>
  <c r="V166" i="1"/>
  <c r="V155" i="1"/>
  <c r="X161" i="1"/>
  <c r="X142" i="1"/>
  <c r="X168" i="1"/>
  <c r="X179" i="1"/>
  <c r="X150" i="1"/>
  <c r="X182" i="1"/>
  <c r="X165" i="1"/>
  <c r="X180" i="1"/>
  <c r="X146" i="1"/>
  <c r="X151" i="1"/>
  <c r="X172" i="1"/>
  <c r="X176" i="1"/>
  <c r="X143" i="1"/>
  <c r="X186" i="1"/>
  <c r="X144" i="1"/>
  <c r="X141" i="1"/>
  <c r="X159" i="1"/>
  <c r="X183" i="1"/>
  <c r="X158" i="1"/>
  <c r="X140" i="1"/>
  <c r="X138" i="1"/>
  <c r="X137" i="1"/>
  <c r="X171" i="1"/>
  <c r="X155" i="1"/>
  <c r="X174" i="1"/>
  <c r="X167" i="1"/>
  <c r="X173" i="1"/>
  <c r="X170" i="1"/>
  <c r="X175" i="1"/>
  <c r="X145" i="1"/>
  <c r="X160" i="1"/>
  <c r="X135" i="1"/>
  <c r="X147" i="1"/>
  <c r="X185" i="1"/>
  <c r="X134" i="1"/>
  <c r="X181" i="1"/>
  <c r="X164" i="1"/>
  <c r="X177" i="1"/>
  <c r="X162" i="1"/>
  <c r="X163" i="1"/>
  <c r="X136" i="1"/>
  <c r="X149" i="1"/>
  <c r="X148" i="1"/>
  <c r="X166" i="1"/>
  <c r="X154" i="1"/>
  <c r="X156" i="1"/>
  <c r="X178" i="1"/>
  <c r="X139" i="1"/>
  <c r="X184" i="1"/>
  <c r="X157" i="1"/>
  <c r="X153" i="1"/>
  <c r="X169" i="1"/>
  <c r="X152" i="1"/>
  <c r="AF134" i="1"/>
  <c r="AF152" i="1"/>
  <c r="AF146" i="1"/>
  <c r="AF161" i="1"/>
  <c r="AF159" i="1"/>
  <c r="AF180" i="1"/>
  <c r="AF156" i="1"/>
  <c r="AF179" i="1"/>
  <c r="AF173" i="1"/>
  <c r="AF147" i="1"/>
  <c r="AF160" i="1"/>
  <c r="AF174" i="1"/>
  <c r="AF157" i="1"/>
  <c r="AF141" i="1"/>
  <c r="AF165" i="1"/>
  <c r="AF135" i="1"/>
  <c r="AF162" i="1"/>
  <c r="AF171" i="1"/>
  <c r="AF164" i="1"/>
  <c r="AF176" i="1"/>
  <c r="AF137" i="1"/>
  <c r="AF154" i="1"/>
  <c r="AF178" i="1"/>
  <c r="AF186" i="1"/>
  <c r="AF170" i="1"/>
  <c r="AF163" i="1"/>
  <c r="AF181" i="1"/>
  <c r="AF155" i="1"/>
  <c r="AF139" i="1"/>
  <c r="AF153" i="1"/>
  <c r="AF144" i="1"/>
  <c r="AF150" i="1"/>
  <c r="AF166" i="1"/>
  <c r="AF151" i="1"/>
  <c r="AF167" i="1"/>
  <c r="AF175" i="1"/>
  <c r="AF168" i="1"/>
  <c r="AF145" i="1"/>
  <c r="AF142" i="1"/>
  <c r="AF172" i="1"/>
  <c r="AF177" i="1"/>
  <c r="AF169" i="1"/>
  <c r="AF149" i="1"/>
  <c r="AF182" i="1"/>
  <c r="AF148" i="1"/>
  <c r="AF136" i="1"/>
  <c r="AF158" i="1"/>
  <c r="AF140" i="1"/>
  <c r="AF183" i="1"/>
  <c r="AF143" i="1"/>
  <c r="AF185" i="1"/>
  <c r="AF184" i="1"/>
  <c r="AF138" i="1"/>
  <c r="AR142" i="1"/>
  <c r="AR143" i="1"/>
  <c r="AR140" i="1"/>
  <c r="AR160" i="1"/>
  <c r="AR172" i="1"/>
  <c r="AR155" i="1"/>
  <c r="AR185" i="1"/>
  <c r="AR158" i="1"/>
  <c r="AR147" i="1"/>
  <c r="AR153" i="1"/>
  <c r="AR175" i="1"/>
  <c r="AR148" i="1"/>
  <c r="AR181" i="1"/>
  <c r="AR152" i="1"/>
  <c r="AR141" i="1"/>
  <c r="AR180" i="1"/>
  <c r="AR162" i="1"/>
  <c r="AR161" i="1"/>
  <c r="AR138" i="1"/>
  <c r="AR182" i="1"/>
  <c r="AR168" i="1"/>
  <c r="AR186" i="1"/>
  <c r="AR151" i="1"/>
  <c r="AR163" i="1"/>
  <c r="AR176" i="1"/>
  <c r="AR166" i="1"/>
  <c r="AR164" i="1"/>
  <c r="AR144" i="1"/>
  <c r="AR149" i="1"/>
  <c r="AR137" i="1"/>
  <c r="AR135" i="1"/>
  <c r="AR139" i="1"/>
  <c r="AR159" i="1"/>
  <c r="AR150" i="1"/>
  <c r="AR134" i="1"/>
  <c r="AR170" i="1"/>
  <c r="AR165" i="1"/>
  <c r="AR154" i="1"/>
  <c r="AR171" i="1"/>
  <c r="AR145" i="1"/>
  <c r="AR173" i="1"/>
  <c r="AR136" i="1"/>
  <c r="AR169" i="1"/>
  <c r="AR177" i="1"/>
  <c r="AR179" i="1"/>
  <c r="AR178" i="1"/>
  <c r="AR167" i="1"/>
  <c r="AR157" i="1"/>
  <c r="AR156" i="1"/>
  <c r="AR146" i="1"/>
  <c r="AR183" i="1"/>
  <c r="AR184" i="1"/>
  <c r="AR174" i="1"/>
  <c r="U172" i="1"/>
  <c r="U141" i="1"/>
  <c r="U153" i="1"/>
  <c r="U144" i="1"/>
  <c r="U136" i="1"/>
  <c r="U159" i="1"/>
  <c r="U135" i="1"/>
  <c r="U164" i="1"/>
  <c r="U173" i="1"/>
  <c r="U169" i="1"/>
  <c r="U162" i="1"/>
  <c r="U163" i="1"/>
  <c r="U158" i="1"/>
  <c r="U181" i="1"/>
  <c r="U154" i="1"/>
  <c r="U167" i="1"/>
  <c r="U179" i="1"/>
  <c r="U156" i="1"/>
  <c r="U176" i="1"/>
  <c r="U139" i="1"/>
  <c r="U168" i="1"/>
  <c r="U170" i="1"/>
  <c r="U165" i="1"/>
  <c r="U178" i="1"/>
  <c r="U177" i="1"/>
  <c r="U180" i="1"/>
  <c r="U150" i="1"/>
  <c r="U155" i="1"/>
  <c r="U161" i="1"/>
  <c r="U151" i="1"/>
  <c r="U160" i="1"/>
  <c r="U171" i="1"/>
  <c r="U186" i="1"/>
  <c r="U134" i="1"/>
  <c r="U182" i="1"/>
  <c r="U184" i="1"/>
  <c r="U183" i="1"/>
  <c r="U137" i="1"/>
  <c r="U166" i="1"/>
  <c r="U147" i="1"/>
  <c r="U145" i="1"/>
  <c r="U185" i="1"/>
  <c r="U157" i="1"/>
  <c r="U143" i="1"/>
  <c r="U148" i="1"/>
  <c r="U149" i="1"/>
  <c r="U138" i="1"/>
  <c r="U146" i="1"/>
  <c r="U152" i="1"/>
  <c r="U175" i="1"/>
  <c r="U142" i="1"/>
  <c r="U174" i="1"/>
  <c r="U140" i="1"/>
  <c r="AA175" i="1"/>
  <c r="AA152" i="1"/>
  <c r="AA141" i="1"/>
  <c r="AA135" i="1"/>
  <c r="AA162" i="1"/>
  <c r="AA166" i="1"/>
  <c r="AA156" i="1"/>
  <c r="AA149" i="1"/>
  <c r="AA181" i="1"/>
  <c r="AA154" i="1"/>
  <c r="AA150" i="1"/>
  <c r="AA142" i="1"/>
  <c r="AA140" i="1"/>
  <c r="AA174" i="1"/>
  <c r="AA148" i="1"/>
  <c r="AA161" i="1"/>
  <c r="AA146" i="1"/>
  <c r="AA183" i="1"/>
  <c r="AA165" i="1"/>
  <c r="AA170" i="1"/>
  <c r="AA164" i="1"/>
  <c r="AA153" i="1"/>
  <c r="AA145" i="1"/>
  <c r="AA151" i="1"/>
  <c r="AA173" i="1"/>
  <c r="AA180" i="1"/>
  <c r="AA158" i="1"/>
  <c r="AA163" i="1"/>
  <c r="AA160" i="1"/>
  <c r="AA179" i="1"/>
  <c r="AA182" i="1"/>
  <c r="AA136" i="1"/>
  <c r="AA159" i="1"/>
  <c r="AA172" i="1"/>
  <c r="AA171" i="1"/>
  <c r="AA157" i="1"/>
  <c r="AA186" i="1"/>
  <c r="AA134" i="1"/>
  <c r="AA167" i="1"/>
  <c r="AA143" i="1"/>
  <c r="AA137" i="1"/>
  <c r="AA168" i="1"/>
  <c r="AA144" i="1"/>
  <c r="AA184" i="1"/>
  <c r="AA178" i="1"/>
  <c r="AA139" i="1"/>
  <c r="AA177" i="1"/>
  <c r="AA185" i="1"/>
  <c r="AA147" i="1"/>
  <c r="AA169" i="1"/>
  <c r="AA176" i="1"/>
  <c r="AA155" i="1"/>
  <c r="AA138" i="1"/>
  <c r="P211" i="2"/>
  <c r="P235" i="2"/>
  <c r="P237" i="2"/>
  <c r="AQ253" i="2"/>
  <c r="AQ225" i="2"/>
  <c r="AQ249" i="2"/>
  <c r="AJ231" i="2"/>
  <c r="AJ229" i="2"/>
  <c r="AJ204" i="2"/>
  <c r="AJ240" i="2"/>
  <c r="AJ237" i="2"/>
  <c r="AJ253" i="2"/>
  <c r="AJ250" i="2"/>
  <c r="AJ248" i="2"/>
  <c r="AJ242" i="2"/>
  <c r="AJ245" i="2"/>
  <c r="AJ241" i="2"/>
  <c r="AJ217" i="2"/>
  <c r="AJ220" i="2"/>
  <c r="AS219" i="2"/>
  <c r="AS206" i="2"/>
  <c r="AA255" i="2"/>
  <c r="AN228" i="2"/>
  <c r="AA218" i="2"/>
  <c r="P207" i="2"/>
  <c r="P221" i="2"/>
  <c r="P249" i="2"/>
  <c r="AQ231" i="2"/>
  <c r="AQ234" i="2"/>
  <c r="AQ205" i="2"/>
  <c r="AJ226" i="2"/>
  <c r="AJ219" i="2"/>
  <c r="AJ223" i="2"/>
  <c r="AJ232" i="2"/>
  <c r="AJ243" i="2"/>
  <c r="AJ234" i="2"/>
  <c r="AJ233" i="2"/>
  <c r="AJ212" i="2"/>
  <c r="AJ216" i="2"/>
  <c r="AJ247" i="2"/>
  <c r="AJ203" i="2"/>
  <c r="AJ221" i="2"/>
  <c r="AJ208" i="2"/>
  <c r="AJ213" i="2"/>
  <c r="AS225" i="2"/>
  <c r="BA242" i="2"/>
  <c r="AA204" i="2"/>
  <c r="BA232" i="2"/>
  <c r="AA250" i="2"/>
  <c r="AS246" i="2"/>
  <c r="P228" i="2"/>
  <c r="P255" i="2"/>
  <c r="P245" i="2"/>
  <c r="AQ245" i="2"/>
  <c r="AQ210" i="2"/>
  <c r="AQ204" i="2"/>
  <c r="AQ217" i="2"/>
  <c r="AJ244" i="2"/>
  <c r="AJ238" i="2"/>
  <c r="AJ215" i="2"/>
  <c r="AJ236" i="2"/>
  <c r="AJ252" i="2"/>
  <c r="AJ222" i="2"/>
  <c r="AJ249" i="2"/>
  <c r="AJ239" i="2"/>
  <c r="AJ206" i="2"/>
  <c r="AJ251" i="2"/>
  <c r="AJ254" i="2"/>
  <c r="AJ209" i="2"/>
  <c r="AS234" i="2"/>
  <c r="AS226" i="2"/>
  <c r="BA239" i="2"/>
  <c r="BA228" i="2"/>
  <c r="P246" i="2"/>
  <c r="P208" i="2"/>
  <c r="P233" i="2"/>
  <c r="P215" i="2"/>
  <c r="P238" i="2"/>
  <c r="P236" i="2"/>
  <c r="P252" i="2"/>
  <c r="P220" i="2"/>
  <c r="P217" i="2"/>
  <c r="P204" i="2"/>
  <c r="P232" i="2"/>
  <c r="P218" i="2"/>
  <c r="P224" i="2"/>
  <c r="P253" i="2"/>
  <c r="P234" i="2"/>
  <c r="P242" i="2"/>
  <c r="P241" i="2"/>
  <c r="P240" i="2"/>
  <c r="P254" i="2"/>
  <c r="P214" i="2"/>
  <c r="P213" i="2"/>
  <c r="AQ213" i="2"/>
  <c r="AQ232" i="2"/>
  <c r="AQ237" i="2"/>
  <c r="AQ206" i="2"/>
  <c r="AQ228" i="2"/>
  <c r="AQ243" i="2"/>
  <c r="AQ251" i="2"/>
  <c r="AQ242" i="2"/>
  <c r="AQ246" i="2"/>
  <c r="AQ248" i="2"/>
  <c r="AQ223" i="2"/>
  <c r="AQ208" i="2"/>
  <c r="AQ220" i="2"/>
  <c r="AS247" i="2"/>
  <c r="AS253" i="2"/>
  <c r="AS251" i="2"/>
  <c r="AS228" i="2"/>
  <c r="AS212" i="2"/>
  <c r="AS213" i="2"/>
  <c r="AS203" i="2"/>
  <c r="AS255" i="2"/>
  <c r="AS221" i="2"/>
  <c r="AS244" i="2"/>
  <c r="AS249" i="2"/>
  <c r="AS224" i="2"/>
  <c r="BA254" i="2"/>
  <c r="BA255" i="2"/>
  <c r="BA248" i="2"/>
  <c r="AA254" i="2"/>
  <c r="AA228" i="2"/>
  <c r="AA231" i="2"/>
  <c r="BA231" i="2"/>
  <c r="BA240" i="2"/>
  <c r="BA230" i="2"/>
  <c r="AA240" i="2"/>
  <c r="AA252" i="2"/>
  <c r="AQ222" i="2"/>
  <c r="AQ226" i="2"/>
  <c r="AQ252" i="2"/>
  <c r="AQ240" i="2"/>
  <c r="AQ247" i="2"/>
  <c r="AQ235" i="2"/>
  <c r="AQ219" i="2"/>
  <c r="AQ233" i="2"/>
  <c r="AQ209" i="2"/>
  <c r="AQ218" i="2"/>
  <c r="AQ212" i="2"/>
  <c r="AQ229" i="2"/>
  <c r="AQ211" i="2"/>
  <c r="AQ236" i="2"/>
  <c r="AN230" i="2"/>
  <c r="AN208" i="2"/>
  <c r="AS250" i="2"/>
  <c r="AS232" i="2"/>
  <c r="AS222" i="2"/>
  <c r="AS237" i="2"/>
  <c r="AS236" i="2"/>
  <c r="AS227" i="2"/>
  <c r="AS214" i="2"/>
  <c r="AS223" i="2"/>
  <c r="AS241" i="2"/>
  <c r="AS217" i="2"/>
  <c r="AS220" i="2"/>
  <c r="AS208" i="2"/>
  <c r="AS215" i="2"/>
  <c r="BA216" i="2"/>
  <c r="BA223" i="2"/>
  <c r="BA217" i="2"/>
  <c r="AA243" i="2"/>
  <c r="AA239" i="2"/>
  <c r="AA242" i="2"/>
  <c r="AN218" i="2"/>
  <c r="BA212" i="2"/>
  <c r="BA203" i="2"/>
  <c r="AA205" i="2"/>
  <c r="AA248" i="2"/>
  <c r="AA241" i="2"/>
  <c r="AS242" i="2"/>
  <c r="AS229" i="2"/>
  <c r="AS211" i="2"/>
  <c r="AS207" i="2"/>
  <c r="AS248" i="2"/>
  <c r="AS218" i="2"/>
  <c r="P203" i="2"/>
  <c r="P250" i="2"/>
  <c r="P227" i="2"/>
  <c r="P231" i="2"/>
  <c r="P223" i="2"/>
  <c r="P243" i="2"/>
  <c r="P216" i="2"/>
  <c r="P239" i="2"/>
  <c r="P225" i="2"/>
  <c r="P210" i="2"/>
  <c r="P226" i="2"/>
  <c r="P212" i="2"/>
  <c r="P244" i="2"/>
  <c r="P247" i="2"/>
  <c r="P209" i="2"/>
  <c r="P248" i="2"/>
  <c r="P222" i="2"/>
  <c r="P206" i="2"/>
  <c r="AQ224" i="2"/>
  <c r="AQ221" i="2"/>
  <c r="AQ239" i="2"/>
  <c r="AQ214" i="2"/>
  <c r="AQ227" i="2"/>
  <c r="AQ203" i="2"/>
  <c r="AQ216" i="2"/>
  <c r="AQ244" i="2"/>
  <c r="AQ215" i="2"/>
  <c r="AQ238" i="2"/>
  <c r="AQ230" i="2"/>
  <c r="AQ241" i="2"/>
  <c r="AN255" i="2"/>
  <c r="AN203" i="2"/>
  <c r="AS210" i="2"/>
  <c r="AS239" i="2"/>
  <c r="AS243" i="2"/>
  <c r="AS254" i="2"/>
  <c r="AS238" i="2"/>
  <c r="AS231" i="2"/>
  <c r="AS245" i="2"/>
  <c r="AS216" i="2"/>
  <c r="AS205" i="2"/>
  <c r="AS204" i="2"/>
  <c r="AS230" i="2"/>
  <c r="AS209" i="2"/>
  <c r="BA222" i="2"/>
  <c r="BA236" i="2"/>
  <c r="BA207" i="2"/>
  <c r="AA244" i="2"/>
  <c r="AA213" i="2"/>
  <c r="AA253" i="2"/>
  <c r="BA235" i="2"/>
  <c r="AA234" i="2"/>
  <c r="F203" i="2"/>
  <c r="F227" i="2"/>
  <c r="F229" i="2"/>
  <c r="F239" i="2"/>
  <c r="D244" i="2"/>
  <c r="D227" i="2"/>
  <c r="D233" i="2"/>
  <c r="D213" i="2"/>
  <c r="D234" i="2"/>
  <c r="D230" i="2"/>
  <c r="D238" i="2"/>
  <c r="D216" i="2"/>
  <c r="D235" i="2"/>
  <c r="D217" i="2"/>
  <c r="AU221" i="2"/>
  <c r="AU213" i="2"/>
  <c r="AU254" i="2"/>
  <c r="AU240" i="2"/>
  <c r="AU203" i="2"/>
  <c r="AU208" i="2"/>
  <c r="AU252" i="2"/>
  <c r="AU232" i="2"/>
  <c r="AU206" i="2"/>
  <c r="AU236" i="2"/>
  <c r="AU247" i="2"/>
  <c r="AU217" i="2"/>
  <c r="AU237" i="2"/>
  <c r="AV254" i="2"/>
  <c r="AV214" i="2"/>
  <c r="AV253" i="2"/>
  <c r="AX225" i="2"/>
  <c r="AT248" i="2"/>
  <c r="AT204" i="2"/>
  <c r="AT238" i="2"/>
  <c r="AV244" i="2"/>
  <c r="AV206" i="2"/>
  <c r="O233" i="2"/>
  <c r="O204" i="2"/>
  <c r="O222" i="2"/>
  <c r="O215" i="2"/>
  <c r="O235" i="2"/>
  <c r="O227" i="2"/>
  <c r="O254" i="2"/>
  <c r="O253" i="2"/>
  <c r="O241" i="2"/>
  <c r="O205" i="2"/>
  <c r="AX228" i="2"/>
  <c r="AX250" i="2"/>
  <c r="AX222" i="2"/>
  <c r="AX218" i="2"/>
  <c r="AX214" i="2"/>
  <c r="AX205" i="2"/>
  <c r="AX226" i="2"/>
  <c r="AX213" i="2"/>
  <c r="AN245" i="2"/>
  <c r="AV217" i="2"/>
  <c r="AX254" i="2"/>
  <c r="AX241" i="2"/>
  <c r="AX253" i="2"/>
  <c r="AX211" i="2"/>
  <c r="AX203" i="2"/>
  <c r="AX232" i="2"/>
  <c r="AX210" i="2"/>
  <c r="AX224" i="2"/>
  <c r="AV228" i="2"/>
  <c r="AV243" i="2"/>
  <c r="AX233" i="2"/>
  <c r="F237" i="2"/>
  <c r="F223" i="2"/>
  <c r="F213" i="2"/>
  <c r="AU242" i="2"/>
  <c r="AU234" i="2"/>
  <c r="AU253" i="2"/>
  <c r="AU225" i="2"/>
  <c r="AU250" i="2"/>
  <c r="AU244" i="2"/>
  <c r="AU214" i="2"/>
  <c r="AU219" i="2"/>
  <c r="AU243" i="2"/>
  <c r="AU238" i="2"/>
  <c r="AU218" i="2"/>
  <c r="AU223" i="2"/>
  <c r="AU220" i="2"/>
  <c r="AV237" i="2"/>
  <c r="AV209" i="2"/>
  <c r="AX249" i="2"/>
  <c r="AV221" i="2"/>
  <c r="AV246" i="2"/>
  <c r="AV230" i="2"/>
  <c r="O218" i="2"/>
  <c r="O246" i="2"/>
  <c r="O209" i="2"/>
  <c r="O236" i="2"/>
  <c r="O234" i="2"/>
  <c r="O251" i="2"/>
  <c r="O219" i="2"/>
  <c r="O210" i="2"/>
  <c r="O208" i="2"/>
  <c r="O223" i="2"/>
  <c r="AX216" i="2"/>
  <c r="AX219" i="2"/>
  <c r="AX239" i="2"/>
  <c r="AX212" i="2"/>
  <c r="AX245" i="2"/>
  <c r="AX223" i="2"/>
  <c r="AX242" i="2"/>
  <c r="AX240" i="2"/>
  <c r="AV242" i="2"/>
  <c r="F216" i="2"/>
  <c r="F249" i="2"/>
  <c r="F247" i="2"/>
  <c r="AU233" i="2"/>
  <c r="AU239" i="2"/>
  <c r="AU226" i="2"/>
  <c r="AU215" i="2"/>
  <c r="AU246" i="2"/>
  <c r="AU224" i="2"/>
  <c r="AU222" i="2"/>
  <c r="AU227" i="2"/>
  <c r="AU216" i="2"/>
  <c r="AU210" i="2"/>
  <c r="AU230" i="2"/>
  <c r="AU211" i="2"/>
  <c r="AU209" i="2"/>
  <c r="AV211" i="2"/>
  <c r="AV229" i="2"/>
  <c r="AX243" i="2"/>
  <c r="AV203" i="2"/>
  <c r="AV248" i="2"/>
  <c r="AV208" i="2"/>
  <c r="O206" i="2"/>
  <c r="O213" i="2"/>
  <c r="O245" i="2"/>
  <c r="O231" i="2"/>
  <c r="O230" i="2"/>
  <c r="O214" i="2"/>
  <c r="O248" i="2"/>
  <c r="O243" i="2"/>
  <c r="O220" i="2"/>
  <c r="O247" i="2"/>
  <c r="AX220" i="2"/>
  <c r="AX231" i="2"/>
  <c r="AX230" i="2"/>
  <c r="AX246" i="2"/>
  <c r="AX234" i="2"/>
  <c r="AX208" i="2"/>
  <c r="AX206" i="2"/>
  <c r="AN210" i="2"/>
  <c r="AV210" i="2"/>
  <c r="AE215" i="2"/>
  <c r="AE239" i="2"/>
  <c r="AE222" i="2"/>
  <c r="AE246" i="2"/>
  <c r="AE243" i="2"/>
  <c r="AE252" i="2"/>
  <c r="AE216" i="2"/>
  <c r="AE232" i="2"/>
  <c r="AE228" i="2"/>
  <c r="AE254" i="2"/>
  <c r="AE227" i="2"/>
  <c r="AE220" i="2"/>
  <c r="AE255" i="2"/>
  <c r="AG239" i="2"/>
  <c r="AG204" i="2"/>
  <c r="AG207" i="2"/>
  <c r="AG253" i="2"/>
  <c r="AG240" i="2"/>
  <c r="AG232" i="2"/>
  <c r="AG250" i="2"/>
  <c r="AG209" i="2"/>
  <c r="AG206" i="2"/>
  <c r="AG243" i="2"/>
  <c r="AG249" i="2"/>
  <c r="AG212" i="2"/>
  <c r="AG241" i="2"/>
  <c r="AN220" i="2"/>
  <c r="AL208" i="2"/>
  <c r="AL232" i="2"/>
  <c r="AL233" i="2"/>
  <c r="AL214" i="2"/>
  <c r="AL211" i="2"/>
  <c r="AL249" i="2"/>
  <c r="AL218" i="2"/>
  <c r="AL224" i="2"/>
  <c r="AL237" i="2"/>
  <c r="AL245" i="2"/>
  <c r="AL239" i="2"/>
  <c r="AL207" i="2"/>
  <c r="AL217" i="2"/>
  <c r="AK213" i="2"/>
  <c r="AK203" i="2"/>
  <c r="AK225" i="2"/>
  <c r="AK240" i="2"/>
  <c r="AK244" i="2"/>
  <c r="AK222" i="2"/>
  <c r="AK251" i="2"/>
  <c r="AK236" i="2"/>
  <c r="AK215" i="2"/>
  <c r="AK221" i="2"/>
  <c r="AK217" i="2"/>
  <c r="AK211" i="2"/>
  <c r="AK235" i="2"/>
  <c r="AN206" i="2"/>
  <c r="AN223" i="2"/>
  <c r="AN216" i="2"/>
  <c r="AN219" i="2"/>
  <c r="AN233" i="2"/>
  <c r="AN240" i="2"/>
  <c r="AN234" i="2"/>
  <c r="AN246" i="2"/>
  <c r="AT225" i="2"/>
  <c r="AT245" i="2"/>
  <c r="AT222" i="2"/>
  <c r="AT223" i="2"/>
  <c r="AT255" i="2"/>
  <c r="AT249" i="2"/>
  <c r="AT230" i="2"/>
  <c r="AT227" i="2"/>
  <c r="AT217" i="2"/>
  <c r="AT231" i="2"/>
  <c r="AT239" i="2"/>
  <c r="AT208" i="2"/>
  <c r="AT252" i="2"/>
  <c r="AT235" i="2"/>
  <c r="AV235" i="2"/>
  <c r="AV249" i="2"/>
  <c r="AV238" i="2"/>
  <c r="O244" i="2"/>
  <c r="O255" i="2"/>
  <c r="O242" i="2"/>
  <c r="O239" i="2"/>
  <c r="O224" i="2"/>
  <c r="O250" i="2"/>
  <c r="O238" i="2"/>
  <c r="O237" i="2"/>
  <c r="O216" i="2"/>
  <c r="O229" i="2"/>
  <c r="O217" i="2"/>
  <c r="O207" i="2"/>
  <c r="AX255" i="2"/>
  <c r="AX244" i="2"/>
  <c r="AX221" i="2"/>
  <c r="AX229" i="2"/>
  <c r="AX237" i="2"/>
  <c r="AX207" i="2"/>
  <c r="AX247" i="2"/>
  <c r="AX236" i="2"/>
  <c r="AX227" i="2"/>
  <c r="AN227" i="2"/>
  <c r="AN215" i="2"/>
  <c r="AN221" i="2"/>
  <c r="AV222" i="2"/>
  <c r="AA236" i="2"/>
  <c r="AA210" i="2"/>
  <c r="AA207" i="2"/>
  <c r="AA219" i="2"/>
  <c r="AA247" i="2"/>
  <c r="AA246" i="2"/>
  <c r="AA251" i="2"/>
  <c r="AA226" i="2"/>
  <c r="AA223" i="2"/>
  <c r="AA215" i="2"/>
  <c r="AA208" i="2"/>
  <c r="AA227" i="2"/>
  <c r="AA211" i="2"/>
  <c r="AA230" i="2"/>
  <c r="AA233" i="2"/>
  <c r="AA209" i="2"/>
  <c r="AA224" i="2"/>
  <c r="AA216" i="2"/>
  <c r="AA217" i="2"/>
  <c r="AA229" i="2"/>
  <c r="AA238" i="2"/>
  <c r="AA220" i="2"/>
  <c r="AA214" i="2"/>
  <c r="AA235" i="2"/>
  <c r="AA206" i="2"/>
  <c r="AA222" i="2"/>
  <c r="AA203" i="2"/>
  <c r="AA237" i="2"/>
  <c r="AA212" i="2"/>
  <c r="AA249" i="2"/>
  <c r="AA225" i="2"/>
  <c r="BA208" i="2"/>
  <c r="BA234" i="2"/>
  <c r="BA249" i="2"/>
  <c r="BA252" i="2"/>
  <c r="BA233" i="2"/>
  <c r="BA246" i="2"/>
  <c r="BA227" i="2"/>
  <c r="BA210" i="2"/>
  <c r="BA205" i="2"/>
  <c r="BA215" i="2"/>
  <c r="BA218" i="2"/>
  <c r="BA229" i="2"/>
  <c r="BA253" i="2"/>
  <c r="BA211" i="2"/>
  <c r="BA243" i="2"/>
  <c r="BA250" i="2"/>
  <c r="BA220" i="2"/>
  <c r="BA247" i="2"/>
  <c r="BA206" i="2"/>
  <c r="BA219" i="2"/>
  <c r="BA226" i="2"/>
  <c r="BA209" i="2"/>
  <c r="BA213" i="2"/>
  <c r="BA204" i="2"/>
  <c r="BA241" i="2"/>
  <c r="BA225" i="2"/>
  <c r="BA238" i="2"/>
  <c r="BA251" i="2"/>
  <c r="BA214" i="2"/>
  <c r="BA221" i="2"/>
  <c r="BA224" i="2"/>
  <c r="BA244" i="2"/>
  <c r="AS235" i="2"/>
  <c r="AS252" i="2"/>
  <c r="AS240" i="2"/>
  <c r="AE231" i="2"/>
  <c r="AE236" i="2"/>
  <c r="AE238" i="2"/>
  <c r="AE248" i="2"/>
  <c r="AE204" i="2"/>
  <c r="AE218" i="2"/>
  <c r="AE221" i="2"/>
  <c r="AE253" i="2"/>
  <c r="AE244" i="2"/>
  <c r="AE203" i="2"/>
  <c r="AE208" i="2"/>
  <c r="AE211" i="2"/>
  <c r="AE225" i="2"/>
  <c r="AE205" i="2"/>
  <c r="AG255" i="2"/>
  <c r="AG223" i="2"/>
  <c r="AG233" i="2"/>
  <c r="AG213" i="2"/>
  <c r="AG228" i="2"/>
  <c r="AG238" i="2"/>
  <c r="AG231" i="2"/>
  <c r="AG248" i="2"/>
  <c r="AG214" i="2"/>
  <c r="AG237" i="2"/>
  <c r="AG235" i="2"/>
  <c r="AG224" i="2"/>
  <c r="AG208" i="2"/>
  <c r="AL222" i="2"/>
  <c r="AL235" i="2"/>
  <c r="AL210" i="2"/>
  <c r="AL250" i="2"/>
  <c r="AL251" i="2"/>
  <c r="AL231" i="2"/>
  <c r="AL221" i="2"/>
  <c r="AL247" i="2"/>
  <c r="AL219" i="2"/>
  <c r="AL253" i="2"/>
  <c r="AL240" i="2"/>
  <c r="AL226" i="2"/>
  <c r="AL204" i="2"/>
  <c r="AL229" i="2"/>
  <c r="AK239" i="2"/>
  <c r="AK230" i="2"/>
  <c r="AK226" i="2"/>
  <c r="AK227" i="2"/>
  <c r="AK224" i="2"/>
  <c r="AK249" i="2"/>
  <c r="AK238" i="2"/>
  <c r="AK206" i="2"/>
  <c r="AK252" i="2"/>
  <c r="AK253" i="2"/>
  <c r="AK229" i="2"/>
  <c r="AK208" i="2"/>
  <c r="AK231" i="2"/>
  <c r="AN242" i="2"/>
  <c r="AN249" i="2"/>
  <c r="AN229" i="2"/>
  <c r="AN226" i="2"/>
  <c r="AN236" i="2"/>
  <c r="AN232" i="2"/>
  <c r="AN225" i="2"/>
  <c r="AT210" i="2"/>
  <c r="AT240" i="2"/>
  <c r="AT232" i="2"/>
  <c r="AT247" i="2"/>
  <c r="AT209" i="2"/>
  <c r="AT206" i="2"/>
  <c r="AT229" i="2"/>
  <c r="AT224" i="2"/>
  <c r="AT218" i="2"/>
  <c r="AT212" i="2"/>
  <c r="AT211" i="2"/>
  <c r="AT241" i="2"/>
  <c r="AT246" i="2"/>
  <c r="AN224" i="2"/>
  <c r="AN217" i="2"/>
  <c r="AN243" i="2"/>
  <c r="AX217" i="2"/>
  <c r="AX252" i="2"/>
  <c r="AX238" i="2"/>
  <c r="AX209" i="2"/>
  <c r="AX248" i="2"/>
  <c r="AX215" i="2"/>
  <c r="AX251" i="2"/>
  <c r="AX235" i="2"/>
  <c r="AV205" i="2"/>
  <c r="AV207" i="2"/>
  <c r="AV226" i="2"/>
  <c r="AV204" i="2"/>
  <c r="AV247" i="2"/>
  <c r="AV231" i="2"/>
  <c r="AV233" i="2"/>
  <c r="AV232" i="2"/>
  <c r="AV236" i="2"/>
  <c r="AV227" i="2"/>
  <c r="AV216" i="2"/>
  <c r="AV223" i="2"/>
  <c r="AV250" i="2"/>
  <c r="AV215" i="2"/>
  <c r="AV241" i="2"/>
  <c r="AV240" i="2"/>
  <c r="AV212" i="2"/>
  <c r="AV234" i="2"/>
  <c r="AV251" i="2"/>
  <c r="AV220" i="2"/>
  <c r="AV213" i="2"/>
  <c r="AV255" i="2"/>
  <c r="AV252" i="2"/>
  <c r="AE247" i="2"/>
  <c r="AE249" i="2"/>
  <c r="AE230" i="2"/>
  <c r="AE223" i="2"/>
  <c r="AE210" i="2"/>
  <c r="AE240" i="2"/>
  <c r="AE226" i="2"/>
  <c r="AE250" i="2"/>
  <c r="AE245" i="2"/>
  <c r="AE241" i="2"/>
  <c r="AE206" i="2"/>
  <c r="AE217" i="2"/>
  <c r="AG227" i="2"/>
  <c r="AG230" i="2"/>
  <c r="AG221" i="2"/>
  <c r="AG236" i="2"/>
  <c r="AG211" i="2"/>
  <c r="AG244" i="2"/>
  <c r="AG245" i="2"/>
  <c r="AG254" i="2"/>
  <c r="AG216" i="2"/>
  <c r="AG210" i="2"/>
  <c r="AG229" i="2"/>
  <c r="AG218" i="2"/>
  <c r="AG219" i="2"/>
  <c r="AL228" i="2"/>
  <c r="AL212" i="2"/>
  <c r="AL209" i="2"/>
  <c r="AL215" i="2"/>
  <c r="AL216" i="2"/>
  <c r="AL252" i="2"/>
  <c r="AL225" i="2"/>
  <c r="AL230" i="2"/>
  <c r="AL242" i="2"/>
  <c r="AL234" i="2"/>
  <c r="AL254" i="2"/>
  <c r="AL248" i="2"/>
  <c r="AK248" i="2"/>
  <c r="AK219" i="2"/>
  <c r="AK247" i="2"/>
  <c r="AK242" i="2"/>
  <c r="AK255" i="2"/>
  <c r="AK250" i="2"/>
  <c r="AK246" i="2"/>
  <c r="AK216" i="2"/>
  <c r="AK243" i="2"/>
  <c r="AK237" i="2"/>
  <c r="AK210" i="2"/>
  <c r="AK241" i="2"/>
  <c r="AK207" i="2"/>
  <c r="AN209" i="2"/>
  <c r="AN231" i="2"/>
  <c r="AN222" i="2"/>
  <c r="AN254" i="2"/>
  <c r="AN251" i="2"/>
  <c r="AN237" i="2"/>
  <c r="AN247" i="2"/>
  <c r="AN253" i="2"/>
  <c r="AT250" i="2"/>
  <c r="AT221" i="2"/>
  <c r="AT226" i="2"/>
  <c r="AT242" i="2"/>
  <c r="AT237" i="2"/>
  <c r="AT253" i="2"/>
  <c r="AT215" i="2"/>
  <c r="AT216" i="2"/>
  <c r="AT214" i="2"/>
  <c r="AT207" i="2"/>
  <c r="AT220" i="2"/>
  <c r="AT244" i="2"/>
  <c r="AN214" i="2"/>
  <c r="D231" i="2"/>
  <c r="D229" i="2"/>
  <c r="D255" i="2"/>
  <c r="D205" i="2"/>
  <c r="D210" i="2"/>
  <c r="D246" i="2"/>
  <c r="AF208" i="2"/>
  <c r="AF205" i="2"/>
  <c r="AF227" i="2"/>
  <c r="Y228" i="2"/>
  <c r="Y237" i="2"/>
  <c r="Y217" i="2"/>
  <c r="Y250" i="2"/>
  <c r="Y208" i="2"/>
  <c r="Y232" i="2"/>
  <c r="Y254" i="2"/>
  <c r="Y224" i="2"/>
  <c r="Y229" i="2"/>
  <c r="Y214" i="2"/>
  <c r="Y215" i="2"/>
  <c r="Y241" i="2"/>
  <c r="Y249" i="2"/>
  <c r="F221" i="2"/>
  <c r="F231" i="2"/>
  <c r="F242" i="2"/>
  <c r="F251" i="2"/>
  <c r="F225" i="2"/>
  <c r="F254" i="2"/>
  <c r="F219" i="2"/>
  <c r="F207" i="2"/>
  <c r="F241" i="2"/>
  <c r="F210" i="2"/>
  <c r="F255" i="2"/>
  <c r="F233" i="2"/>
  <c r="F211" i="2"/>
  <c r="B203" i="2"/>
  <c r="B231" i="2"/>
  <c r="B220" i="2"/>
  <c r="B222" i="2"/>
  <c r="B243" i="2"/>
  <c r="B236" i="2"/>
  <c r="B216" i="2"/>
  <c r="B246" i="2"/>
  <c r="B207" i="2"/>
  <c r="B244" i="2"/>
  <c r="B227" i="2"/>
  <c r="B247" i="2"/>
  <c r="B229" i="2"/>
  <c r="B224" i="2"/>
  <c r="B223" i="2"/>
  <c r="B228" i="2"/>
  <c r="B217" i="2"/>
  <c r="B239" i="2"/>
  <c r="B218" i="2"/>
  <c r="B234" i="2"/>
  <c r="B241" i="2"/>
  <c r="B242" i="2"/>
  <c r="B250" i="2"/>
  <c r="B233" i="2"/>
  <c r="B211" i="2"/>
  <c r="B237" i="2"/>
  <c r="B253" i="2"/>
  <c r="B240" i="2"/>
  <c r="B251" i="2"/>
  <c r="B208" i="2"/>
  <c r="B249" i="2"/>
  <c r="B226" i="2"/>
  <c r="B219" i="2"/>
  <c r="B248" i="2"/>
  <c r="B232" i="2"/>
  <c r="B235" i="2"/>
  <c r="B225" i="2"/>
  <c r="B209" i="2"/>
  <c r="B254" i="2"/>
  <c r="B206" i="2"/>
  <c r="B230" i="2"/>
  <c r="B204" i="2"/>
  <c r="B255" i="2"/>
  <c r="B252" i="2"/>
  <c r="B214" i="2"/>
  <c r="B238" i="2"/>
  <c r="B205" i="2"/>
  <c r="B212" i="2"/>
  <c r="B221" i="2"/>
  <c r="B210" i="2"/>
  <c r="B213" i="2"/>
  <c r="B245" i="2"/>
  <c r="B215" i="2"/>
  <c r="W253" i="2"/>
  <c r="W254" i="2"/>
  <c r="W214" i="2"/>
  <c r="W229" i="2"/>
  <c r="W217" i="2"/>
  <c r="W204" i="2"/>
  <c r="W251" i="2"/>
  <c r="W209" i="2"/>
  <c r="W250" i="2"/>
  <c r="W206" i="2"/>
  <c r="W247" i="2"/>
  <c r="W242" i="2"/>
  <c r="W233" i="2"/>
  <c r="W249" i="2"/>
  <c r="W211" i="2"/>
  <c r="W228" i="2"/>
  <c r="W236" i="2"/>
  <c r="W220" i="2"/>
  <c r="W223" i="2"/>
  <c r="W219" i="2"/>
  <c r="W235" i="2"/>
  <c r="W216" i="2"/>
  <c r="W255" i="2"/>
  <c r="W215" i="2"/>
  <c r="W227" i="2"/>
  <c r="W213" i="2"/>
  <c r="W226" i="2"/>
  <c r="W224" i="2"/>
  <c r="W234" i="2"/>
  <c r="W244" i="2"/>
  <c r="W221" i="2"/>
  <c r="W248" i="2"/>
  <c r="W245" i="2"/>
  <c r="W205" i="2"/>
  <c r="W203" i="2"/>
  <c r="W246" i="2"/>
  <c r="W218" i="2"/>
  <c r="W225" i="2"/>
  <c r="W252" i="2"/>
  <c r="W222" i="2"/>
  <c r="W208" i="2"/>
  <c r="W239" i="2"/>
  <c r="W207" i="2"/>
  <c r="W241" i="2"/>
  <c r="W238" i="2"/>
  <c r="W232" i="2"/>
  <c r="W212" i="2"/>
  <c r="W243" i="2"/>
  <c r="W240" i="2"/>
  <c r="W210" i="2"/>
  <c r="W231" i="2"/>
  <c r="W237" i="2"/>
  <c r="W230" i="2"/>
  <c r="AY207" i="2"/>
  <c r="AY213" i="2"/>
  <c r="AY212" i="2"/>
  <c r="AY246" i="2"/>
  <c r="AY244" i="2"/>
  <c r="AY245" i="2"/>
  <c r="AY229" i="2"/>
  <c r="AY228" i="2"/>
  <c r="AY234" i="2"/>
  <c r="AY215" i="2"/>
  <c r="AY252" i="2"/>
  <c r="AY209" i="2"/>
  <c r="AY214" i="2"/>
  <c r="AY210" i="2"/>
  <c r="AY220" i="2"/>
  <c r="AY251" i="2"/>
  <c r="AY208" i="2"/>
  <c r="AY241" i="2"/>
  <c r="AY211" i="2"/>
  <c r="AY240" i="2"/>
  <c r="AY227" i="2"/>
  <c r="AY230" i="2"/>
  <c r="AY232" i="2"/>
  <c r="AY237" i="2"/>
  <c r="AY254" i="2"/>
  <c r="AY204" i="2"/>
  <c r="AY226" i="2"/>
  <c r="AY225" i="2"/>
  <c r="AY218" i="2"/>
  <c r="AY203" i="2"/>
  <c r="AY206" i="2"/>
  <c r="AY239" i="2"/>
  <c r="AY236" i="2"/>
  <c r="AY224" i="2"/>
  <c r="AY221" i="2"/>
  <c r="AY231" i="2"/>
  <c r="AY248" i="2"/>
  <c r="AY235" i="2"/>
  <c r="AY250" i="2"/>
  <c r="AY205" i="2"/>
  <c r="AY253" i="2"/>
  <c r="AY222" i="2"/>
  <c r="AY238" i="2"/>
  <c r="AY247" i="2"/>
  <c r="AY242" i="2"/>
  <c r="AY233" i="2"/>
  <c r="AY216" i="2"/>
  <c r="AY217" i="2"/>
  <c r="AY243" i="2"/>
  <c r="AY255" i="2"/>
  <c r="AY249" i="2"/>
  <c r="AY219" i="2"/>
  <c r="AY223" i="2"/>
  <c r="C220" i="2"/>
  <c r="C212" i="2"/>
  <c r="C209" i="2"/>
  <c r="C237" i="2"/>
  <c r="C229" i="2"/>
  <c r="C226" i="2"/>
  <c r="C247" i="2"/>
  <c r="C253" i="2"/>
  <c r="C215" i="2"/>
  <c r="C203" i="2"/>
  <c r="C235" i="2"/>
  <c r="C242" i="2"/>
  <c r="C214" i="2"/>
  <c r="C207" i="2"/>
  <c r="C239" i="2"/>
  <c r="C231" i="2"/>
  <c r="C230" i="2"/>
  <c r="C234" i="2"/>
  <c r="C249" i="2"/>
  <c r="C244" i="2"/>
  <c r="C221" i="2"/>
  <c r="C208" i="2"/>
  <c r="C246" i="2"/>
  <c r="C251" i="2"/>
  <c r="C219" i="2"/>
  <c r="C254" i="2"/>
  <c r="C210" i="2"/>
  <c r="C250" i="2"/>
  <c r="C241" i="2"/>
  <c r="C218" i="2"/>
  <c r="C245" i="2"/>
  <c r="C224" i="2"/>
  <c r="C222" i="2"/>
  <c r="C228" i="2"/>
  <c r="C240" i="2"/>
  <c r="C213" i="2"/>
  <c r="C204" i="2"/>
  <c r="C236" i="2"/>
  <c r="C227" i="2"/>
  <c r="C233" i="2"/>
  <c r="C248" i="2"/>
  <c r="C206" i="2"/>
  <c r="C225" i="2"/>
  <c r="C223" i="2"/>
  <c r="C205" i="2"/>
  <c r="C232" i="2"/>
  <c r="C252" i="2"/>
  <c r="C211" i="2"/>
  <c r="C217" i="2"/>
  <c r="C238" i="2"/>
  <c r="C255" i="2"/>
  <c r="C243" i="2"/>
  <c r="C216" i="2"/>
  <c r="X217" i="2"/>
  <c r="X221" i="2"/>
  <c r="X237" i="2"/>
  <c r="X225" i="2"/>
  <c r="X213" i="2"/>
  <c r="X240" i="2"/>
  <c r="X233" i="2"/>
  <c r="X204" i="2"/>
  <c r="X249" i="2"/>
  <c r="X244" i="2"/>
  <c r="X229" i="2"/>
  <c r="X219" i="2"/>
  <c r="X206" i="2"/>
  <c r="X208" i="2"/>
  <c r="X254" i="2"/>
  <c r="X224" i="2"/>
  <c r="X212" i="2"/>
  <c r="X222" i="2"/>
  <c r="X250" i="2"/>
  <c r="X232" i="2"/>
  <c r="X223" i="2"/>
  <c r="X236" i="2"/>
  <c r="X228" i="2"/>
  <c r="X234" i="2"/>
  <c r="X247" i="2"/>
  <c r="X227" i="2"/>
  <c r="X239" i="2"/>
  <c r="X246" i="2"/>
  <c r="X211" i="2"/>
  <c r="X203" i="2"/>
  <c r="X218" i="2"/>
  <c r="X241" i="2"/>
  <c r="X248" i="2"/>
  <c r="X251" i="2"/>
  <c r="X214" i="2"/>
  <c r="X231" i="2"/>
  <c r="X226" i="2"/>
  <c r="X216" i="2"/>
  <c r="X235" i="2"/>
  <c r="X205" i="2"/>
  <c r="X220" i="2"/>
  <c r="X245" i="2"/>
  <c r="X210" i="2"/>
  <c r="X242" i="2"/>
  <c r="X238" i="2"/>
  <c r="X209" i="2"/>
  <c r="X253" i="2"/>
  <c r="X255" i="2"/>
  <c r="X215" i="2"/>
  <c r="X207" i="2"/>
  <c r="X230" i="2"/>
  <c r="X243" i="2"/>
  <c r="X252" i="2"/>
  <c r="Q237" i="2"/>
  <c r="Q226" i="2"/>
  <c r="Q223" i="2"/>
  <c r="Q215" i="2"/>
  <c r="Q240" i="2"/>
  <c r="Q244" i="2"/>
  <c r="Q238" i="2"/>
  <c r="Q231" i="2"/>
  <c r="Q239" i="2"/>
  <c r="Q205" i="2"/>
  <c r="Q218" i="2"/>
  <c r="Q217" i="2"/>
  <c r="Q213" i="2"/>
  <c r="Q253" i="2"/>
  <c r="Q234" i="2"/>
  <c r="Q225" i="2"/>
  <c r="Q212" i="2"/>
  <c r="Q211" i="2"/>
  <c r="Q232" i="2"/>
  <c r="Q249" i="2"/>
  <c r="Q243" i="2"/>
  <c r="Q247" i="2"/>
  <c r="Q236" i="2"/>
  <c r="Q246" i="2"/>
  <c r="Q221" i="2"/>
  <c r="Q222" i="2"/>
  <c r="Q207" i="2"/>
  <c r="Q209" i="2"/>
  <c r="Q206" i="2"/>
  <c r="Q233" i="2"/>
  <c r="Q229" i="2"/>
  <c r="Q255" i="2"/>
  <c r="Q214" i="2"/>
  <c r="Q204" i="2"/>
  <c r="Q224" i="2"/>
  <c r="Q230" i="2"/>
  <c r="Q203" i="2"/>
  <c r="Q242" i="2"/>
  <c r="Q220" i="2"/>
  <c r="Q235" i="2"/>
  <c r="Q248" i="2"/>
  <c r="Q208" i="2"/>
  <c r="Q250" i="2"/>
  <c r="Q219" i="2"/>
  <c r="Q216" i="2"/>
  <c r="Q227" i="2"/>
  <c r="Q210" i="2"/>
  <c r="Q228" i="2"/>
  <c r="Q251" i="2"/>
  <c r="Q245" i="2"/>
  <c r="Q252" i="2"/>
  <c r="Q254" i="2"/>
  <c r="Q241" i="2"/>
  <c r="AN205" i="2"/>
  <c r="AN252" i="2"/>
  <c r="AN250" i="2"/>
  <c r="AN238" i="2"/>
  <c r="AN241" i="2"/>
  <c r="AN239" i="2"/>
  <c r="AN211" i="2"/>
  <c r="AN207" i="2"/>
  <c r="AN204" i="2"/>
  <c r="AN244" i="2"/>
  <c r="AN212" i="2"/>
  <c r="AN248" i="2"/>
  <c r="R207" i="2"/>
  <c r="R212" i="2"/>
  <c r="R225" i="2"/>
  <c r="R234" i="2"/>
  <c r="R217" i="2"/>
  <c r="R211" i="2"/>
  <c r="R251" i="2"/>
  <c r="R221" i="2"/>
  <c r="R208" i="2"/>
  <c r="R213" i="2"/>
  <c r="R215" i="2"/>
  <c r="R222" i="2"/>
  <c r="R230" i="2"/>
  <c r="R248" i="2"/>
  <c r="R228" i="2"/>
  <c r="R232" i="2"/>
  <c r="R242" i="2"/>
  <c r="R214" i="2"/>
  <c r="R205" i="2"/>
  <c r="R209" i="2"/>
  <c r="R220" i="2"/>
  <c r="R233" i="2"/>
  <c r="R237" i="2"/>
  <c r="R249" i="2"/>
  <c r="R254" i="2"/>
  <c r="R239" i="2"/>
  <c r="R223" i="2"/>
  <c r="R255" i="2"/>
  <c r="R240" i="2"/>
  <c r="R204" i="2"/>
  <c r="R219" i="2"/>
  <c r="R218" i="2"/>
  <c r="R244" i="2"/>
  <c r="R206" i="2"/>
  <c r="R229" i="2"/>
  <c r="R245" i="2"/>
  <c r="R216" i="2"/>
  <c r="R236" i="2"/>
  <c r="R226" i="2"/>
  <c r="R231" i="2"/>
  <c r="R227" i="2"/>
  <c r="R210" i="2"/>
  <c r="R224" i="2"/>
  <c r="R241" i="2"/>
  <c r="R253" i="2"/>
  <c r="R246" i="2"/>
  <c r="R235" i="2"/>
  <c r="R250" i="2"/>
  <c r="R243" i="2"/>
  <c r="R252" i="2"/>
  <c r="R238" i="2"/>
  <c r="R203" i="2"/>
  <c r="R247" i="2"/>
  <c r="Z204" i="2"/>
  <c r="Z214" i="2"/>
  <c r="Z247" i="2"/>
  <c r="Z208" i="2"/>
  <c r="Z225" i="2"/>
  <c r="Z211" i="2"/>
  <c r="Z219" i="2"/>
  <c r="Z250" i="2"/>
  <c r="Z210" i="2"/>
  <c r="Z230" i="2"/>
  <c r="Z222" i="2"/>
  <c r="Z209" i="2"/>
  <c r="Z244" i="2"/>
  <c r="Z243" i="2"/>
  <c r="Z228" i="2"/>
  <c r="Z248" i="2"/>
  <c r="Z253" i="2"/>
  <c r="Z249" i="2"/>
  <c r="Z220" i="2"/>
  <c r="Z229" i="2"/>
  <c r="Z240" i="2"/>
  <c r="Z234" i="2"/>
  <c r="Z212" i="2"/>
  <c r="Z224" i="2"/>
  <c r="Z213" i="2"/>
  <c r="Z231" i="2"/>
  <c r="Z216" i="2"/>
  <c r="Z239" i="2"/>
  <c r="Z218" i="2"/>
  <c r="Z205" i="2"/>
  <c r="Z252" i="2"/>
  <c r="Z206" i="2"/>
  <c r="Z207" i="2"/>
  <c r="Z254" i="2"/>
  <c r="Z227" i="2"/>
  <c r="Z203" i="2"/>
  <c r="Z242" i="2"/>
  <c r="Z241" i="2"/>
  <c r="Z251" i="2"/>
  <c r="Z215" i="2"/>
  <c r="Z223" i="2"/>
  <c r="Z246" i="2"/>
  <c r="Z226" i="2"/>
  <c r="Z237" i="2"/>
  <c r="Z235" i="2"/>
  <c r="Z255" i="2"/>
  <c r="Z221" i="2"/>
  <c r="Z217" i="2"/>
  <c r="Z238" i="2"/>
  <c r="Z236" i="2"/>
  <c r="Z232" i="2"/>
  <c r="Z245" i="2"/>
  <c r="Z233" i="2"/>
  <c r="I233" i="2"/>
  <c r="I207" i="2"/>
  <c r="I220" i="2"/>
  <c r="I212" i="2"/>
  <c r="I245" i="2"/>
  <c r="I229" i="2"/>
  <c r="I226" i="2"/>
  <c r="I235" i="2"/>
  <c r="I244" i="2"/>
  <c r="I246" i="2"/>
  <c r="I241" i="2"/>
  <c r="I253" i="2"/>
  <c r="I247" i="2"/>
  <c r="I219" i="2"/>
  <c r="I225" i="2"/>
  <c r="I216" i="2"/>
  <c r="I237" i="2"/>
  <c r="I215" i="2"/>
  <c r="I239" i="2"/>
  <c r="I255" i="2"/>
  <c r="I213" i="2"/>
  <c r="I231" i="2"/>
  <c r="I227" i="2"/>
  <c r="I223" i="2"/>
  <c r="I221" i="2"/>
  <c r="I243" i="2"/>
  <c r="I238" i="2"/>
  <c r="I224" i="2"/>
  <c r="I211" i="2"/>
  <c r="I254" i="2"/>
  <c r="I251" i="2"/>
  <c r="I209" i="2"/>
  <c r="I236" i="2"/>
  <c r="I242" i="2"/>
  <c r="I232" i="2"/>
  <c r="I240" i="2"/>
  <c r="I218" i="2"/>
  <c r="I203" i="2"/>
  <c r="I248" i="2"/>
  <c r="I252" i="2"/>
  <c r="I217" i="2"/>
  <c r="I222" i="2"/>
  <c r="I234" i="2"/>
  <c r="I230" i="2"/>
  <c r="I250" i="2"/>
  <c r="I214" i="2"/>
  <c r="I205" i="2"/>
  <c r="I249" i="2"/>
  <c r="I228" i="2"/>
  <c r="I210" i="2"/>
  <c r="I208" i="2"/>
  <c r="I206" i="2"/>
  <c r="I204" i="2"/>
  <c r="H243" i="2"/>
  <c r="H220" i="2"/>
  <c r="H255" i="2"/>
  <c r="H228" i="2"/>
  <c r="H233" i="2"/>
  <c r="H254" i="2"/>
  <c r="H204" i="2"/>
  <c r="H212" i="2"/>
  <c r="H242" i="2"/>
  <c r="H227" i="2"/>
  <c r="H226" i="2"/>
  <c r="H205" i="2"/>
  <c r="H217" i="2"/>
  <c r="H245" i="2"/>
  <c r="H213" i="2"/>
  <c r="H210" i="2"/>
  <c r="H230" i="2"/>
  <c r="H219" i="2"/>
  <c r="H203" i="2"/>
  <c r="H215" i="2"/>
  <c r="H232" i="2"/>
  <c r="H229" i="2"/>
  <c r="H250" i="2"/>
  <c r="H247" i="2"/>
  <c r="H238" i="2"/>
  <c r="H211" i="2"/>
  <c r="H223" i="2"/>
  <c r="H251" i="2"/>
  <c r="H244" i="2"/>
  <c r="H253" i="2"/>
  <c r="H234" i="2"/>
  <c r="H209" i="2"/>
  <c r="H218" i="2"/>
  <c r="H222" i="2"/>
  <c r="H246" i="2"/>
  <c r="H216" i="2"/>
  <c r="H207" i="2"/>
  <c r="H224" i="2"/>
  <c r="H231" i="2"/>
  <c r="H241" i="2"/>
  <c r="H221" i="2"/>
  <c r="H214" i="2"/>
  <c r="H235" i="2"/>
  <c r="H240" i="2"/>
  <c r="H225" i="2"/>
  <c r="H206" i="2"/>
  <c r="H236" i="2"/>
  <c r="H249" i="2"/>
  <c r="H239" i="2"/>
  <c r="H208" i="2"/>
  <c r="H248" i="2"/>
  <c r="H237" i="2"/>
  <c r="H252" i="2"/>
  <c r="T205" i="2"/>
  <c r="T236" i="2"/>
  <c r="T242" i="2"/>
  <c r="T245" i="2"/>
  <c r="T253" i="2"/>
  <c r="T222" i="2"/>
  <c r="T207" i="2"/>
  <c r="T227" i="2"/>
  <c r="T208" i="2"/>
  <c r="T239" i="2"/>
  <c r="T223" i="2"/>
  <c r="T225" i="2"/>
  <c r="T204" i="2"/>
  <c r="T254" i="2"/>
  <c r="T220" i="2"/>
  <c r="T214" i="2"/>
  <c r="T233" i="2"/>
  <c r="T221" i="2"/>
  <c r="T203" i="2"/>
  <c r="T217" i="2"/>
  <c r="T237" i="2"/>
  <c r="T226" i="2"/>
  <c r="T246" i="2"/>
  <c r="T255" i="2"/>
  <c r="T224" i="2"/>
  <c r="T232" i="2"/>
  <c r="T211" i="2"/>
  <c r="T209" i="2"/>
  <c r="T206" i="2"/>
  <c r="T251" i="2"/>
  <c r="T229" i="2"/>
  <c r="T228" i="2"/>
  <c r="T248" i="2"/>
  <c r="T213" i="2"/>
  <c r="T249" i="2"/>
  <c r="T216" i="2"/>
  <c r="T210" i="2"/>
  <c r="T234" i="2"/>
  <c r="T215" i="2"/>
  <c r="T241" i="2"/>
  <c r="T230" i="2"/>
  <c r="T219" i="2"/>
  <c r="T247" i="2"/>
  <c r="T240" i="2"/>
  <c r="T212" i="2"/>
  <c r="T235" i="2"/>
  <c r="T218" i="2"/>
  <c r="T250" i="2"/>
  <c r="T244" i="2"/>
  <c r="T231" i="2"/>
  <c r="T238" i="2"/>
  <c r="T252" i="2"/>
  <c r="T243" i="2"/>
  <c r="U207" i="2"/>
  <c r="U218" i="2"/>
  <c r="U210" i="2"/>
  <c r="U227" i="2"/>
  <c r="U222" i="2"/>
  <c r="U252" i="2"/>
  <c r="U217" i="2"/>
  <c r="U209" i="2"/>
  <c r="U238" i="2"/>
  <c r="U229" i="2"/>
  <c r="U239" i="2"/>
  <c r="U228" i="2"/>
  <c r="U255" i="2"/>
  <c r="U224" i="2"/>
  <c r="U246" i="2"/>
  <c r="U223" i="2"/>
  <c r="U248" i="2"/>
  <c r="U204" i="2"/>
  <c r="U231" i="2"/>
  <c r="U213" i="2"/>
  <c r="U240" i="2"/>
  <c r="U249" i="2"/>
  <c r="U208" i="2"/>
  <c r="U250" i="2"/>
  <c r="U233" i="2"/>
  <c r="U244" i="2"/>
  <c r="U254" i="2"/>
  <c r="U235" i="2"/>
  <c r="U232" i="2"/>
  <c r="U203" i="2"/>
  <c r="U251" i="2"/>
  <c r="U216" i="2"/>
  <c r="U247" i="2"/>
  <c r="U220" i="2"/>
  <c r="U236" i="2"/>
  <c r="U234" i="2"/>
  <c r="U241" i="2"/>
  <c r="U205" i="2"/>
  <c r="U211" i="2"/>
  <c r="U243" i="2"/>
  <c r="U214" i="2"/>
  <c r="U242" i="2"/>
  <c r="U230" i="2"/>
  <c r="U221" i="2"/>
  <c r="U237" i="2"/>
  <c r="U225" i="2"/>
  <c r="U219" i="2"/>
  <c r="U212" i="2"/>
  <c r="U206" i="2"/>
  <c r="U226" i="2"/>
  <c r="U253" i="2"/>
  <c r="U245" i="2"/>
  <c r="U215" i="2"/>
  <c r="Y248" i="2"/>
  <c r="Y213" i="2"/>
  <c r="Y227" i="2"/>
  <c r="Y226" i="2"/>
  <c r="Y255" i="2"/>
  <c r="Y230" i="2"/>
  <c r="Y204" i="2"/>
  <c r="Y206" i="2"/>
  <c r="Y234" i="2"/>
  <c r="Y218" i="2"/>
  <c r="Y235" i="2"/>
  <c r="Y252" i="2"/>
  <c r="Y207" i="2"/>
  <c r="Y210" i="2"/>
  <c r="F226" i="2"/>
  <c r="F215" i="2"/>
  <c r="F206" i="2"/>
  <c r="F253" i="2"/>
  <c r="F209" i="2"/>
  <c r="F240" i="2"/>
  <c r="F238" i="2"/>
  <c r="F224" i="2"/>
  <c r="F245" i="2"/>
  <c r="F212" i="2"/>
  <c r="F236" i="2"/>
  <c r="F205" i="2"/>
  <c r="F217" i="2"/>
  <c r="AD232" i="2"/>
  <c r="AD221" i="2"/>
  <c r="AD236" i="2"/>
  <c r="AD246" i="2"/>
  <c r="AD218" i="2"/>
  <c r="AD211" i="2"/>
  <c r="AD240" i="2"/>
  <c r="AD249" i="2"/>
  <c r="AD233" i="2"/>
  <c r="AD209" i="2"/>
  <c r="AD244" i="2"/>
  <c r="AD222" i="2"/>
  <c r="AD255" i="2"/>
  <c r="AD214" i="2"/>
  <c r="AD247" i="2"/>
  <c r="AD238" i="2"/>
  <c r="AD251" i="2"/>
  <c r="AD245" i="2"/>
  <c r="AD242" i="2"/>
  <c r="AD253" i="2"/>
  <c r="AD208" i="2"/>
  <c r="AD227" i="2"/>
  <c r="AD224" i="2"/>
  <c r="AD215" i="2"/>
  <c r="AD230" i="2"/>
  <c r="AD234" i="2"/>
  <c r="AD213" i="2"/>
  <c r="AD205" i="2"/>
  <c r="AD203" i="2"/>
  <c r="AD204" i="2"/>
  <c r="AD228" i="2"/>
  <c r="AD231" i="2"/>
  <c r="AD235" i="2"/>
  <c r="AD241" i="2"/>
  <c r="AD217" i="2"/>
  <c r="AD206" i="2"/>
  <c r="AD216" i="2"/>
  <c r="AD229" i="2"/>
  <c r="AD223" i="2"/>
  <c r="AD226" i="2"/>
  <c r="AD220" i="2"/>
  <c r="AD252" i="2"/>
  <c r="AD212" i="2"/>
  <c r="AD225" i="2"/>
  <c r="AD248" i="2"/>
  <c r="AD237" i="2"/>
  <c r="AD243" i="2"/>
  <c r="AD250" i="2"/>
  <c r="AD210" i="2"/>
  <c r="AD219" i="2"/>
  <c r="AD207" i="2"/>
  <c r="AD254" i="2"/>
  <c r="AD239" i="2"/>
  <c r="V247" i="2"/>
  <c r="V215" i="2"/>
  <c r="V208" i="2"/>
  <c r="V241" i="2"/>
  <c r="V224" i="2"/>
  <c r="V216" i="2"/>
  <c r="V218" i="2"/>
  <c r="V252" i="2"/>
  <c r="V251" i="2"/>
  <c r="V237" i="2"/>
  <c r="V228" i="2"/>
  <c r="V205" i="2"/>
  <c r="V213" i="2"/>
  <c r="V254" i="2"/>
  <c r="V244" i="2"/>
  <c r="V255" i="2"/>
  <c r="V235" i="2"/>
  <c r="V248" i="2"/>
  <c r="V222" i="2"/>
  <c r="V245" i="2"/>
  <c r="V232" i="2"/>
  <c r="V220" i="2"/>
  <c r="V207" i="2"/>
  <c r="V204" i="2"/>
  <c r="V227" i="2"/>
  <c r="V240" i="2"/>
  <c r="V229" i="2"/>
  <c r="V210" i="2"/>
  <c r="V234" i="2"/>
  <c r="V246" i="2"/>
  <c r="V239" i="2"/>
  <c r="V230" i="2"/>
  <c r="V249" i="2"/>
  <c r="V214" i="2"/>
  <c r="V221" i="2"/>
  <c r="V236" i="2"/>
  <c r="V226" i="2"/>
  <c r="V238" i="2"/>
  <c r="V212" i="2"/>
  <c r="V233" i="2"/>
  <c r="V211" i="2"/>
  <c r="V242" i="2"/>
  <c r="V203" i="2"/>
  <c r="V250" i="2"/>
  <c r="V217" i="2"/>
  <c r="V209" i="2"/>
  <c r="V219" i="2"/>
  <c r="V243" i="2"/>
  <c r="V223" i="2"/>
  <c r="V225" i="2"/>
  <c r="V206" i="2"/>
  <c r="V231" i="2"/>
  <c r="V253" i="2"/>
  <c r="J229" i="2"/>
  <c r="J217" i="2"/>
  <c r="J211" i="2"/>
  <c r="J214" i="2"/>
  <c r="J205" i="2"/>
  <c r="J212" i="2"/>
  <c r="J221" i="2"/>
  <c r="J207" i="2"/>
  <c r="J234" i="2"/>
  <c r="J216" i="2"/>
  <c r="J224" i="2"/>
  <c r="J233" i="2"/>
  <c r="J232" i="2"/>
  <c r="J215" i="2"/>
  <c r="J220" i="2"/>
  <c r="J236" i="2"/>
  <c r="J227" i="2"/>
  <c r="J219" i="2"/>
  <c r="J203" i="2"/>
  <c r="J247" i="2"/>
  <c r="J226" i="2"/>
  <c r="J246" i="2"/>
  <c r="J243" i="2"/>
  <c r="J237" i="2"/>
  <c r="J239" i="2"/>
  <c r="J210" i="2"/>
  <c r="J206" i="2"/>
  <c r="J230" i="2"/>
  <c r="J204" i="2"/>
  <c r="J248" i="2"/>
  <c r="J218" i="2"/>
  <c r="J254" i="2"/>
  <c r="J223" i="2"/>
  <c r="J252" i="2"/>
  <c r="J251" i="2"/>
  <c r="J253" i="2"/>
  <c r="J238" i="2"/>
  <c r="J250" i="2"/>
  <c r="J228" i="2"/>
  <c r="J245" i="2"/>
  <c r="J208" i="2"/>
  <c r="J231" i="2"/>
  <c r="J255" i="2"/>
  <c r="J244" i="2"/>
  <c r="J249" i="2"/>
  <c r="J209" i="2"/>
  <c r="J225" i="2"/>
  <c r="J242" i="2"/>
  <c r="J213" i="2"/>
  <c r="J235" i="2"/>
  <c r="J241" i="2"/>
  <c r="J240" i="2"/>
  <c r="J222" i="2"/>
  <c r="L205" i="2"/>
  <c r="L246" i="2"/>
  <c r="L218" i="2"/>
  <c r="L217" i="2"/>
  <c r="L233" i="2"/>
  <c r="L251" i="2"/>
  <c r="L207" i="2"/>
  <c r="L226" i="2"/>
  <c r="L243" i="2"/>
  <c r="L232" i="2"/>
  <c r="L212" i="2"/>
  <c r="L221" i="2"/>
  <c r="L228" i="2"/>
  <c r="L254" i="2"/>
  <c r="L203" i="2"/>
  <c r="L253" i="2"/>
  <c r="L248" i="2"/>
  <c r="L208" i="2"/>
  <c r="L235" i="2"/>
  <c r="L210" i="2"/>
  <c r="L204" i="2"/>
  <c r="L213" i="2"/>
  <c r="L225" i="2"/>
  <c r="L211" i="2"/>
  <c r="L227" i="2"/>
  <c r="L249" i="2"/>
  <c r="L237" i="2"/>
  <c r="L250" i="2"/>
  <c r="L252" i="2"/>
  <c r="L224" i="2"/>
  <c r="L216" i="2"/>
  <c r="L244" i="2"/>
  <c r="L231" i="2"/>
  <c r="L245" i="2"/>
  <c r="L214" i="2"/>
  <c r="L236" i="2"/>
  <c r="L209" i="2"/>
  <c r="L220" i="2"/>
  <c r="L219" i="2"/>
  <c r="L242" i="2"/>
  <c r="L247" i="2"/>
  <c r="L234" i="2"/>
  <c r="L241" i="2"/>
  <c r="L238" i="2"/>
  <c r="L206" i="2"/>
  <c r="L240" i="2"/>
  <c r="L222" i="2"/>
  <c r="L239" i="2"/>
  <c r="L230" i="2"/>
  <c r="L229" i="2"/>
  <c r="L215" i="2"/>
  <c r="L255" i="2"/>
  <c r="L223" i="2"/>
  <c r="N223" i="2"/>
  <c r="N229" i="2"/>
  <c r="N204" i="2"/>
  <c r="N243" i="2"/>
  <c r="N237" i="2"/>
  <c r="N227" i="2"/>
  <c r="N215" i="2"/>
  <c r="N225" i="2"/>
  <c r="N222" i="2"/>
  <c r="N247" i="2"/>
  <c r="N239" i="2"/>
  <c r="N255" i="2"/>
  <c r="N254" i="2"/>
  <c r="N232" i="2"/>
  <c r="N210" i="2"/>
  <c r="N212" i="2"/>
  <c r="N246" i="2"/>
  <c r="N238" i="2"/>
  <c r="N219" i="2"/>
  <c r="N241" i="2"/>
  <c r="N209" i="2"/>
  <c r="N234" i="2"/>
  <c r="N249" i="2"/>
  <c r="N235" i="2"/>
  <c r="N240" i="2"/>
  <c r="N214" i="2"/>
  <c r="N253" i="2"/>
  <c r="N216" i="2"/>
  <c r="N213" i="2"/>
  <c r="N203" i="2"/>
  <c r="N242" i="2"/>
  <c r="N248" i="2"/>
  <c r="N224" i="2"/>
  <c r="N231" i="2"/>
  <c r="N228" i="2"/>
  <c r="N251" i="2"/>
  <c r="N250" i="2"/>
  <c r="N244" i="2"/>
  <c r="N236" i="2"/>
  <c r="N221" i="2"/>
  <c r="N252" i="2"/>
  <c r="N220" i="2"/>
  <c r="N230" i="2"/>
  <c r="N206" i="2"/>
  <c r="N217" i="2"/>
  <c r="N218" i="2"/>
  <c r="N208" i="2"/>
  <c r="N233" i="2"/>
  <c r="N245" i="2"/>
  <c r="N205" i="2"/>
  <c r="N211" i="2"/>
  <c r="N226" i="2"/>
  <c r="N207" i="2"/>
  <c r="AM247" i="2"/>
  <c r="AM204" i="2"/>
  <c r="AM221" i="2"/>
  <c r="AM222" i="2"/>
  <c r="AM241" i="2"/>
  <c r="AM231" i="2"/>
  <c r="AM236" i="2"/>
  <c r="AM203" i="2"/>
  <c r="AM211" i="2"/>
  <c r="AM234" i="2"/>
  <c r="AM217" i="2"/>
  <c r="AM249" i="2"/>
  <c r="AM216" i="2"/>
  <c r="AM240" i="2"/>
  <c r="AM219" i="2"/>
  <c r="AM245" i="2"/>
  <c r="AM215" i="2"/>
  <c r="AM214" i="2"/>
  <c r="AM213" i="2"/>
  <c r="AM252" i="2"/>
  <c r="AM207" i="2"/>
  <c r="AM205" i="2"/>
  <c r="AM232" i="2"/>
  <c r="AM251" i="2"/>
  <c r="AM226" i="2"/>
  <c r="AM220" i="2"/>
  <c r="AM239" i="2"/>
  <c r="AM242" i="2"/>
  <c r="AM254" i="2"/>
  <c r="AM227" i="2"/>
  <c r="AM209" i="2"/>
  <c r="AM230" i="2"/>
  <c r="AM237" i="2"/>
  <c r="AM235" i="2"/>
  <c r="AM210" i="2"/>
  <c r="AM253" i="2"/>
  <c r="AM206" i="2"/>
  <c r="AM246" i="2"/>
  <c r="AM255" i="2"/>
  <c r="AM208" i="2"/>
  <c r="AM229" i="2"/>
  <c r="AM228" i="2"/>
  <c r="AM224" i="2"/>
  <c r="AM218" i="2"/>
  <c r="AM225" i="2"/>
  <c r="AM243" i="2"/>
  <c r="AM250" i="2"/>
  <c r="AM238" i="2"/>
  <c r="AM233" i="2"/>
  <c r="AM244" i="2"/>
  <c r="AM248" i="2"/>
  <c r="AM212" i="2"/>
  <c r="AM223" i="2"/>
  <c r="Y225" i="2"/>
  <c r="Y253" i="2"/>
  <c r="Y245" i="2"/>
  <c r="Y222" i="2"/>
  <c r="Y212" i="2"/>
  <c r="Y211" i="2"/>
  <c r="Y209" i="2"/>
  <c r="Y251" i="2"/>
  <c r="Y244" i="2"/>
  <c r="Y242" i="2"/>
  <c r="Y216" i="2"/>
  <c r="Y205" i="2"/>
  <c r="F222" i="2"/>
  <c r="F230" i="2"/>
  <c r="F246" i="2"/>
  <c r="F250" i="2"/>
  <c r="F214" i="2"/>
  <c r="F234" i="2"/>
  <c r="F235" i="2"/>
  <c r="F244" i="2"/>
  <c r="F204" i="2"/>
  <c r="F252" i="2"/>
  <c r="F232" i="2"/>
  <c r="F220" i="2"/>
  <c r="F243" i="2"/>
  <c r="AR233" i="2"/>
  <c r="AR252" i="2"/>
  <c r="AR212" i="2"/>
  <c r="AR216" i="2"/>
  <c r="AR242" i="2"/>
  <c r="AR207" i="2"/>
  <c r="AR218" i="2"/>
  <c r="AR249" i="2"/>
  <c r="AR238" i="2"/>
  <c r="AR250" i="2"/>
  <c r="AR229" i="2"/>
  <c r="AR215" i="2"/>
  <c r="AR204" i="2"/>
  <c r="AR206" i="2"/>
  <c r="AR205" i="2"/>
  <c r="AR219" i="2"/>
  <c r="AR208" i="2"/>
  <c r="AR234" i="2"/>
  <c r="AR226" i="2"/>
  <c r="AR217" i="2"/>
  <c r="AR230" i="2"/>
  <c r="AR231" i="2"/>
  <c r="AR232" i="2"/>
  <c r="AR235" i="2"/>
  <c r="AR255" i="2"/>
  <c r="AR244" i="2"/>
  <c r="AR243" i="2"/>
  <c r="AR241" i="2"/>
  <c r="AR246" i="2"/>
  <c r="AR251" i="2"/>
  <c r="AR227" i="2"/>
  <c r="AR213" i="2"/>
  <c r="AR245" i="2"/>
  <c r="AR222" i="2"/>
  <c r="AR223" i="2"/>
  <c r="AR209" i="2"/>
  <c r="AR247" i="2"/>
  <c r="AR224" i="2"/>
  <c r="AR239" i="2"/>
  <c r="AR210" i="2"/>
  <c r="AR211" i="2"/>
  <c r="AR214" i="2"/>
  <c r="AR254" i="2"/>
  <c r="AR221" i="2"/>
  <c r="AR203" i="2"/>
  <c r="AR236" i="2"/>
  <c r="AR237" i="2"/>
  <c r="AR240" i="2"/>
  <c r="AR228" i="2"/>
  <c r="AR253" i="2"/>
  <c r="AR220" i="2"/>
  <c r="AR225" i="2"/>
  <c r="AR248" i="2"/>
  <c r="K217" i="2"/>
  <c r="K205" i="2"/>
  <c r="K232" i="2"/>
  <c r="K239" i="2"/>
  <c r="K247" i="2"/>
  <c r="K255" i="2"/>
  <c r="K233" i="2"/>
  <c r="K243" i="2"/>
  <c r="K206" i="2"/>
  <c r="K250" i="2"/>
  <c r="K225" i="2"/>
  <c r="K223" i="2"/>
  <c r="K244" i="2"/>
  <c r="K213" i="2"/>
  <c r="K228" i="2"/>
  <c r="K210" i="2"/>
  <c r="K218" i="2"/>
  <c r="K240" i="2"/>
  <c r="K245" i="2"/>
  <c r="K203" i="2"/>
  <c r="K253" i="2"/>
  <c r="K207" i="2"/>
  <c r="K214" i="2"/>
  <c r="K216" i="2"/>
  <c r="K241" i="2"/>
  <c r="K224" i="2"/>
  <c r="K222" i="2"/>
  <c r="K246" i="2"/>
  <c r="K230" i="2"/>
  <c r="K221" i="2"/>
  <c r="K238" i="2"/>
  <c r="K220" i="2"/>
  <c r="K237" i="2"/>
  <c r="K236" i="2"/>
  <c r="K226" i="2"/>
  <c r="K234" i="2"/>
  <c r="K249" i="2"/>
  <c r="K235" i="2"/>
  <c r="K254" i="2"/>
  <c r="K227" i="2"/>
  <c r="K242" i="2"/>
  <c r="K211" i="2"/>
  <c r="K229" i="2"/>
  <c r="K251" i="2"/>
  <c r="K209" i="2"/>
  <c r="K219" i="2"/>
  <c r="K215" i="2"/>
  <c r="K204" i="2"/>
  <c r="K212" i="2"/>
  <c r="K248" i="2"/>
  <c r="K252" i="2"/>
  <c r="K231" i="2"/>
  <c r="K208" i="2"/>
  <c r="E244" i="2"/>
  <c r="E241" i="2"/>
  <c r="E221" i="2"/>
  <c r="E231" i="2"/>
  <c r="E240" i="2"/>
  <c r="E215" i="2"/>
  <c r="E205" i="2"/>
  <c r="E239" i="2"/>
  <c r="E217" i="2"/>
  <c r="E237" i="2"/>
  <c r="E211" i="2"/>
  <c r="E213" i="2"/>
  <c r="E228" i="2"/>
  <c r="E203" i="2"/>
  <c r="E207" i="2"/>
  <c r="E204" i="2"/>
  <c r="E218" i="2"/>
  <c r="E246" i="2"/>
  <c r="E248" i="2"/>
  <c r="E247" i="2"/>
  <c r="E226" i="2"/>
  <c r="E238" i="2"/>
  <c r="E250" i="2"/>
  <c r="E210" i="2"/>
  <c r="E214" i="2"/>
  <c r="E224" i="2"/>
  <c r="E252" i="2"/>
  <c r="E242" i="2"/>
  <c r="E249" i="2"/>
  <c r="E245" i="2"/>
  <c r="E233" i="2"/>
  <c r="E223" i="2"/>
  <c r="E208" i="2"/>
  <c r="E253" i="2"/>
  <c r="E220" i="2"/>
  <c r="E222" i="2"/>
  <c r="E216" i="2"/>
  <c r="E229" i="2"/>
  <c r="E254" i="2"/>
  <c r="E230" i="2"/>
  <c r="E225" i="2"/>
  <c r="E227" i="2"/>
  <c r="E212" i="2"/>
  <c r="E219" i="2"/>
  <c r="E209" i="2"/>
  <c r="E236" i="2"/>
  <c r="E251" i="2"/>
  <c r="E234" i="2"/>
  <c r="E243" i="2"/>
  <c r="E255" i="2"/>
  <c r="E206" i="2"/>
  <c r="E232" i="2"/>
  <c r="E235" i="2"/>
  <c r="AH207" i="2"/>
  <c r="AH229" i="2"/>
  <c r="AH238" i="2"/>
  <c r="AH203" i="2"/>
  <c r="AH239" i="2"/>
  <c r="AH222" i="2"/>
  <c r="AH211" i="2"/>
  <c r="AH218" i="2"/>
  <c r="AH219" i="2"/>
  <c r="AH216" i="2"/>
  <c r="AH221" i="2"/>
  <c r="AH246" i="2"/>
  <c r="AH245" i="2"/>
  <c r="AH236" i="2"/>
  <c r="AH223" i="2"/>
  <c r="AH252" i="2"/>
  <c r="AH220" i="2"/>
  <c r="AH213" i="2"/>
  <c r="AH212" i="2"/>
  <c r="AH217" i="2"/>
  <c r="AH240" i="2"/>
  <c r="AH215" i="2"/>
  <c r="AH226" i="2"/>
  <c r="AH247" i="2"/>
  <c r="AH242" i="2"/>
  <c r="AH206" i="2"/>
  <c r="AH231" i="2"/>
  <c r="AH251" i="2"/>
  <c r="AH230" i="2"/>
  <c r="AH255" i="2"/>
  <c r="AH234" i="2"/>
  <c r="AH253" i="2"/>
  <c r="AH205" i="2"/>
  <c r="AH235" i="2"/>
  <c r="AH208" i="2"/>
  <c r="AH209" i="2"/>
  <c r="AH249" i="2"/>
  <c r="AH241" i="2"/>
  <c r="AH227" i="2"/>
  <c r="AH214" i="2"/>
  <c r="AH254" i="2"/>
  <c r="AH232" i="2"/>
  <c r="AH248" i="2"/>
  <c r="AH243" i="2"/>
  <c r="AH250" i="2"/>
  <c r="AH224" i="2"/>
  <c r="AH244" i="2"/>
  <c r="AH233" i="2"/>
  <c r="AH210" i="2"/>
  <c r="AH228" i="2"/>
  <c r="AH225" i="2"/>
  <c r="AH204" i="2"/>
  <c r="AH237" i="2"/>
  <c r="AC241" i="2"/>
  <c r="AC224" i="2"/>
  <c r="AC207" i="2"/>
  <c r="AC230" i="2"/>
  <c r="AC211" i="2"/>
  <c r="AC247" i="2"/>
  <c r="AC206" i="2"/>
  <c r="AC214" i="2"/>
  <c r="AC254" i="2"/>
  <c r="AC231" i="2"/>
  <c r="AC218" i="2"/>
  <c r="AC246" i="2"/>
  <c r="AC219" i="2"/>
  <c r="AC226" i="2"/>
  <c r="AC216" i="2"/>
  <c r="AC255" i="2"/>
  <c r="AC215" i="2"/>
  <c r="AC252" i="2"/>
  <c r="AC253" i="2"/>
  <c r="AC213" i="2"/>
  <c r="AC233" i="2"/>
  <c r="AC212" i="2"/>
  <c r="AC222" i="2"/>
  <c r="AC237" i="2"/>
  <c r="AC245" i="2"/>
  <c r="AC223" i="2"/>
  <c r="AC220" i="2"/>
  <c r="AC229" i="2"/>
  <c r="AC240" i="2"/>
  <c r="AC228" i="2"/>
  <c r="AC238" i="2"/>
  <c r="AC217" i="2"/>
  <c r="AC232" i="2"/>
  <c r="AC204" i="2"/>
  <c r="AC225" i="2"/>
  <c r="AC203" i="2"/>
  <c r="AC244" i="2"/>
  <c r="AC205" i="2"/>
  <c r="AC249" i="2"/>
  <c r="AC221" i="2"/>
  <c r="AC243" i="2"/>
  <c r="AC234" i="2"/>
  <c r="AC242" i="2"/>
  <c r="AC227" i="2"/>
  <c r="AC236" i="2"/>
  <c r="AC210" i="2"/>
  <c r="AC251" i="2"/>
  <c r="AC248" i="2"/>
  <c r="AC250" i="2"/>
  <c r="AC209" i="2"/>
  <c r="AC235" i="2"/>
  <c r="AC239" i="2"/>
  <c r="AC208" i="2"/>
  <c r="AP249" i="2"/>
  <c r="AP241" i="2"/>
  <c r="AP209" i="2"/>
  <c r="AP234" i="2"/>
  <c r="AP239" i="2"/>
  <c r="AP223" i="2"/>
  <c r="AP238" i="2"/>
  <c r="AP206" i="2"/>
  <c r="AP233" i="2"/>
  <c r="AP227" i="2"/>
  <c r="AP216" i="2"/>
  <c r="AP242" i="2"/>
  <c r="AP253" i="2"/>
  <c r="AP229" i="2"/>
  <c r="AP237" i="2"/>
  <c r="AP252" i="2"/>
  <c r="AP246" i="2"/>
  <c r="AP251" i="2"/>
  <c r="AP213" i="2"/>
  <c r="AP210" i="2"/>
  <c r="AP204" i="2"/>
  <c r="AP247" i="2"/>
  <c r="AP232" i="2"/>
  <c r="AP212" i="2"/>
  <c r="AP228" i="2"/>
  <c r="AP244" i="2"/>
  <c r="AP226" i="2"/>
  <c r="AP218" i="2"/>
  <c r="AP230" i="2"/>
  <c r="AP215" i="2"/>
  <c r="AP222" i="2"/>
  <c r="AP240" i="2"/>
  <c r="AP225" i="2"/>
  <c r="AP203" i="2"/>
  <c r="AP221" i="2"/>
  <c r="AP248" i="2"/>
  <c r="AP224" i="2"/>
  <c r="AP236" i="2"/>
  <c r="AP235" i="2"/>
  <c r="AP231" i="2"/>
  <c r="AP245" i="2"/>
  <c r="AP214" i="2"/>
  <c r="AP243" i="2"/>
  <c r="AP255" i="2"/>
  <c r="AP219" i="2"/>
  <c r="AP205" i="2"/>
  <c r="AP220" i="2"/>
  <c r="AP217" i="2"/>
  <c r="AP254" i="2"/>
  <c r="AP208" i="2"/>
  <c r="AP250" i="2"/>
  <c r="AP211" i="2"/>
  <c r="AP207" i="2"/>
  <c r="BC185" i="1" l="1"/>
  <c r="B302" i="1" s="1"/>
  <c r="BC141" i="1"/>
  <c r="C258" i="1" s="1"/>
  <c r="BC168" i="1"/>
  <c r="D285" i="1" s="1"/>
  <c r="BC142" i="1"/>
  <c r="D259" i="1" s="1"/>
  <c r="BC151" i="1"/>
  <c r="D268" i="1" s="1"/>
  <c r="BC177" i="1"/>
  <c r="D294" i="1" s="1"/>
  <c r="BC186" i="1"/>
  <c r="BC167" i="1"/>
  <c r="B284" i="1" s="1"/>
  <c r="BC159" i="1"/>
  <c r="C276" i="1" s="1"/>
  <c r="BC154" i="1"/>
  <c r="C271" i="1" s="1"/>
  <c r="BC181" i="1"/>
  <c r="B298" i="1" s="1"/>
  <c r="BC176" i="1"/>
  <c r="B293" i="1" s="1"/>
  <c r="BC146" i="1"/>
  <c r="B263" i="1" s="1"/>
  <c r="BC166" i="1"/>
  <c r="B283" i="1" s="1"/>
  <c r="BC162" i="1"/>
  <c r="D279" i="1" s="1"/>
  <c r="BC164" i="1"/>
  <c r="B281" i="1" s="1"/>
  <c r="BC150" i="1"/>
  <c r="D267" i="1" s="1"/>
  <c r="BC174" i="1"/>
  <c r="B291" i="1" s="1"/>
  <c r="BC179" i="1"/>
  <c r="C296" i="1" s="1"/>
  <c r="BC157" i="1"/>
  <c r="B274" i="1" s="1"/>
  <c r="BC158" i="1"/>
  <c r="B275" i="1" s="1"/>
  <c r="BC143" i="1"/>
  <c r="C260" i="1" s="1"/>
  <c r="BC180" i="1"/>
  <c r="B297" i="1" s="1"/>
  <c r="BC182" i="1"/>
  <c r="D299" i="1" s="1"/>
  <c r="BC156" i="1"/>
  <c r="C273" i="1" s="1"/>
  <c r="BC165" i="1"/>
  <c r="B282" i="1" s="1"/>
  <c r="BC178" i="1"/>
  <c r="C295" i="1" s="1"/>
  <c r="BC161" i="1"/>
  <c r="C278" i="1" s="1"/>
  <c r="BC169" i="1"/>
  <c r="D286" i="1" s="1"/>
  <c r="BC145" i="1"/>
  <c r="B262" i="1" s="1"/>
  <c r="BC172" i="1"/>
  <c r="B289" i="1" s="1"/>
  <c r="BC149" i="1"/>
  <c r="B266" i="1" s="1"/>
  <c r="BC148" i="1"/>
  <c r="C265" i="1" s="1"/>
  <c r="BC137" i="1"/>
  <c r="B254" i="1" s="1"/>
  <c r="BC139" i="1"/>
  <c r="D256" i="1" s="1"/>
  <c r="BC138" i="1"/>
  <c r="D255" i="1" s="1"/>
  <c r="BC171" i="1"/>
  <c r="D288" i="1" s="1"/>
  <c r="BC160" i="1"/>
  <c r="D277" i="1" s="1"/>
  <c r="BC184" i="1"/>
  <c r="B301" i="1" s="1"/>
  <c r="BC183" i="1"/>
  <c r="B300" i="1" s="1"/>
  <c r="BC147" i="1"/>
  <c r="B264" i="1" s="1"/>
  <c r="BC140" i="1"/>
  <c r="C257" i="1" s="1"/>
  <c r="BC155" i="1"/>
  <c r="B272" i="1" s="1"/>
  <c r="BC135" i="1"/>
  <c r="D252" i="1" s="1"/>
  <c r="BC144" i="1"/>
  <c r="D261" i="1" s="1"/>
  <c r="BC136" i="1"/>
  <c r="B253" i="1" s="1"/>
  <c r="BC163" i="1"/>
  <c r="D280" i="1" s="1"/>
  <c r="BC175" i="1"/>
  <c r="B292" i="1" s="1"/>
  <c r="BC173" i="1"/>
  <c r="B290" i="1" s="1"/>
  <c r="BC170" i="1"/>
  <c r="C287" i="1" s="1"/>
  <c r="BC152" i="1"/>
  <c r="D269" i="1" s="1"/>
  <c r="BC153" i="1"/>
  <c r="B270" i="1" s="1"/>
  <c r="BC134" i="1"/>
  <c r="B251" i="1" s="1"/>
  <c r="D258" i="1"/>
  <c r="B258" i="1"/>
  <c r="BC232" i="2"/>
  <c r="B349" i="2" s="1"/>
  <c r="B408" i="2" s="1"/>
  <c r="BC245" i="2"/>
  <c r="D362" i="2" s="1"/>
  <c r="D421" i="2" s="1"/>
  <c r="BC244" i="2"/>
  <c r="B361" i="2" s="1"/>
  <c r="B420" i="2" s="1"/>
  <c r="BC224" i="2"/>
  <c r="B341" i="2" s="1"/>
  <c r="B400" i="2" s="1"/>
  <c r="BC239" i="2"/>
  <c r="D356" i="2" s="1"/>
  <c r="D415" i="2" s="1"/>
  <c r="BC242" i="2"/>
  <c r="D359" i="2" s="1"/>
  <c r="D418" i="2" s="1"/>
  <c r="BC237" i="2"/>
  <c r="B354" i="2" s="1"/>
  <c r="B413" i="2" s="1"/>
  <c r="BC226" i="2"/>
  <c r="B343" i="2" s="1"/>
  <c r="B402" i="2" s="1"/>
  <c r="BC211" i="2"/>
  <c r="D328" i="2" s="1"/>
  <c r="D387" i="2" s="1"/>
  <c r="BC217" i="2"/>
  <c r="D334" i="2" s="1"/>
  <c r="D393" i="2" s="1"/>
  <c r="BC243" i="2"/>
  <c r="D360" i="2" s="1"/>
  <c r="D419" i="2" s="1"/>
  <c r="BC231" i="2"/>
  <c r="B348" i="2" s="1"/>
  <c r="B407" i="2" s="1"/>
  <c r="BC249" i="2"/>
  <c r="B366" i="2" s="1"/>
  <c r="B425" i="2" s="1"/>
  <c r="BC216" i="2"/>
  <c r="C333" i="2" s="1"/>
  <c r="C392" i="2" s="1"/>
  <c r="BC209" i="2"/>
  <c r="D326" i="2" s="1"/>
  <c r="D385" i="2" s="1"/>
  <c r="BC247" i="2"/>
  <c r="C364" i="2" s="1"/>
  <c r="C423" i="2" s="1"/>
  <c r="BC213" i="2"/>
  <c r="B330" i="2" s="1"/>
  <c r="B389" i="2" s="1"/>
  <c r="BC206" i="2"/>
  <c r="C323" i="2" s="1"/>
  <c r="C382" i="2" s="1"/>
  <c r="BC218" i="2"/>
  <c r="C335" i="2" s="1"/>
  <c r="C394" i="2" s="1"/>
  <c r="BC234" i="2"/>
  <c r="D351" i="2" s="1"/>
  <c r="D410" i="2" s="1"/>
  <c r="BC230" i="2"/>
  <c r="D347" i="2" s="1"/>
  <c r="D406" i="2" s="1"/>
  <c r="BC251" i="2"/>
  <c r="B368" i="2" s="1"/>
  <c r="B427" i="2" s="1"/>
  <c r="BC203" i="2"/>
  <c r="B320" i="2" s="1"/>
  <c r="B379" i="2" s="1"/>
  <c r="BC223" i="2"/>
  <c r="B340" i="2" s="1"/>
  <c r="B399" i="2" s="1"/>
  <c r="BC210" i="2"/>
  <c r="B327" i="2" s="1"/>
  <c r="B386" i="2" s="1"/>
  <c r="BC240" i="2"/>
  <c r="B357" i="2" s="1"/>
  <c r="B416" i="2" s="1"/>
  <c r="BC248" i="2"/>
  <c r="C365" i="2" s="1"/>
  <c r="C424" i="2" s="1"/>
  <c r="BC222" i="2"/>
  <c r="B339" i="2" s="1"/>
  <c r="B398" i="2" s="1"/>
  <c r="BC228" i="2"/>
  <c r="C345" i="2" s="1"/>
  <c r="C404" i="2" s="1"/>
  <c r="BC208" i="2"/>
  <c r="B325" i="2" s="1"/>
  <c r="B384" i="2" s="1"/>
  <c r="BC215" i="2"/>
  <c r="C332" i="2" s="1"/>
  <c r="C391" i="2" s="1"/>
  <c r="BC225" i="2"/>
  <c r="D342" i="2" s="1"/>
  <c r="D401" i="2" s="1"/>
  <c r="BC241" i="2"/>
  <c r="C358" i="2" s="1"/>
  <c r="C417" i="2" s="1"/>
  <c r="BC207" i="2"/>
  <c r="C324" i="2" s="1"/>
  <c r="C383" i="2" s="1"/>
  <c r="BC233" i="2"/>
  <c r="D350" i="2" s="1"/>
  <c r="D409" i="2" s="1"/>
  <c r="BC252" i="2"/>
  <c r="D369" i="2" s="1"/>
  <c r="D428" i="2" s="1"/>
  <c r="BC250" i="2"/>
  <c r="B367" i="2" s="1"/>
  <c r="B426" i="2" s="1"/>
  <c r="BC205" i="2"/>
  <c r="C322" i="2" s="1"/>
  <c r="C381" i="2" s="1"/>
  <c r="BC235" i="2"/>
  <c r="B352" i="2" s="1"/>
  <c r="B411" i="2" s="1"/>
  <c r="BC238" i="2"/>
  <c r="C355" i="2" s="1"/>
  <c r="C414" i="2" s="1"/>
  <c r="BC236" i="2"/>
  <c r="C353" i="2" s="1"/>
  <c r="C412" i="2" s="1"/>
  <c r="BC254" i="2"/>
  <c r="C371" i="2" s="1"/>
  <c r="C430" i="2" s="1"/>
  <c r="BC212" i="2"/>
  <c r="D329" i="2" s="1"/>
  <c r="D388" i="2" s="1"/>
  <c r="BC221" i="2"/>
  <c r="C338" i="2" s="1"/>
  <c r="C397" i="2" s="1"/>
  <c r="BC214" i="2"/>
  <c r="B331" i="2" s="1"/>
  <c r="B390" i="2" s="1"/>
  <c r="BC219" i="2"/>
  <c r="C336" i="2" s="1"/>
  <c r="C395" i="2" s="1"/>
  <c r="BC229" i="2"/>
  <c r="D346" i="2" s="1"/>
  <c r="D405" i="2" s="1"/>
  <c r="BC220" i="2"/>
  <c r="D337" i="2" s="1"/>
  <c r="D396" i="2" s="1"/>
  <c r="BC255" i="2"/>
  <c r="BC227" i="2"/>
  <c r="D344" i="2" s="1"/>
  <c r="D403" i="2" s="1"/>
  <c r="BC253" i="2"/>
  <c r="C370" i="2" s="1"/>
  <c r="C429" i="2" s="1"/>
  <c r="BC246" i="2"/>
  <c r="C363" i="2" s="1"/>
  <c r="C422" i="2" s="1"/>
  <c r="BC204" i="2"/>
  <c r="B321" i="2" s="1"/>
  <c r="B380" i="2" s="1"/>
  <c r="D275" i="1"/>
  <c r="C302" i="1"/>
  <c r="B279" i="1" l="1"/>
  <c r="D302" i="1"/>
  <c r="C253" i="1"/>
  <c r="C279" i="1"/>
  <c r="C298" i="1"/>
  <c r="D298" i="1"/>
  <c r="C285" i="1"/>
  <c r="D254" i="1"/>
  <c r="D301" i="1"/>
  <c r="B295" i="1"/>
  <c r="B260" i="1"/>
  <c r="D364" i="2"/>
  <c r="D423" i="2" s="1"/>
  <c r="B360" i="2"/>
  <c r="B419" i="2" s="1"/>
  <c r="B351" i="2"/>
  <c r="B410" i="2" s="1"/>
  <c r="D271" i="1"/>
  <c r="D282" i="1"/>
  <c r="C259" i="1"/>
  <c r="B278" i="1"/>
  <c r="C266" i="1"/>
  <c r="C262" i="1"/>
  <c r="C282" i="1"/>
  <c r="C291" i="1"/>
  <c r="B287" i="1"/>
  <c r="C264" i="1"/>
  <c r="B277" i="1"/>
  <c r="D291" i="1"/>
  <c r="D260" i="1"/>
  <c r="D293" i="1"/>
  <c r="B259" i="1"/>
  <c r="B296" i="1"/>
  <c r="D272" i="1"/>
  <c r="C289" i="1"/>
  <c r="B285" i="1"/>
  <c r="C255" i="1"/>
  <c r="C256" i="1"/>
  <c r="C284" i="1"/>
  <c r="C356" i="2"/>
  <c r="C415" i="2" s="1"/>
  <c r="B356" i="2"/>
  <c r="B415" i="2" s="1"/>
  <c r="D349" i="2"/>
  <c r="D408" i="2" s="1"/>
  <c r="B364" i="2"/>
  <c r="B423" i="2" s="1"/>
  <c r="D287" i="1"/>
  <c r="C339" i="2"/>
  <c r="C398" i="2" s="1"/>
  <c r="C349" i="2"/>
  <c r="C408" i="2" s="1"/>
  <c r="C328" i="2"/>
  <c r="C387" i="2" s="1"/>
  <c r="D339" i="2"/>
  <c r="D398" i="2" s="1"/>
  <c r="C340" i="2"/>
  <c r="C399" i="2" s="1"/>
  <c r="B328" i="2"/>
  <c r="B387" i="2" s="1"/>
  <c r="B267" i="1"/>
  <c r="D265" i="1"/>
  <c r="C290" i="1"/>
  <c r="D251" i="1"/>
  <c r="B261" i="1"/>
  <c r="C286" i="1"/>
  <c r="C267" i="1"/>
  <c r="C275" i="1"/>
  <c r="B265" i="1"/>
  <c r="D290" i="1"/>
  <c r="B273" i="1"/>
  <c r="B288" i="1"/>
  <c r="D273" i="1"/>
  <c r="C261" i="1"/>
  <c r="B286" i="1"/>
  <c r="D264" i="1"/>
  <c r="C251" i="1"/>
  <c r="C288" i="1"/>
  <c r="C263" i="1"/>
  <c r="D335" i="2"/>
  <c r="D394" i="2" s="1"/>
  <c r="C361" i="2"/>
  <c r="C420" i="2" s="1"/>
  <c r="C344" i="2"/>
  <c r="C403" i="2" s="1"/>
  <c r="C354" i="2"/>
  <c r="C413" i="2" s="1"/>
  <c r="B322" i="2"/>
  <c r="B381" i="2" s="1"/>
  <c r="B350" i="2"/>
  <c r="B409" i="2" s="1"/>
  <c r="B439" i="2" s="1"/>
  <c r="D343" i="2"/>
  <c r="D402" i="2" s="1"/>
  <c r="C341" i="2"/>
  <c r="C400" i="2" s="1"/>
  <c r="B365" i="2"/>
  <c r="B424" i="2" s="1"/>
  <c r="D370" i="2"/>
  <c r="D429" i="2" s="1"/>
  <c r="C326" i="2"/>
  <c r="C385" i="2" s="1"/>
  <c r="D348" i="2"/>
  <c r="D407" i="2" s="1"/>
  <c r="D263" i="1"/>
  <c r="D296" i="1"/>
  <c r="C301" i="1"/>
  <c r="C272" i="1"/>
  <c r="C297" i="1"/>
  <c r="C268" i="1"/>
  <c r="C280" i="1"/>
  <c r="D289" i="1"/>
  <c r="B276" i="1"/>
  <c r="D297" i="1"/>
  <c r="B268" i="1"/>
  <c r="D295" i="1"/>
  <c r="B280" i="1"/>
  <c r="D276" i="1"/>
  <c r="B256" i="1"/>
  <c r="B269" i="1"/>
  <c r="D365" i="2"/>
  <c r="D424" i="2" s="1"/>
  <c r="D341" i="2"/>
  <c r="D400" i="2" s="1"/>
  <c r="C274" i="1"/>
  <c r="B271" i="1"/>
  <c r="D283" i="1"/>
  <c r="B294" i="1"/>
  <c r="C283" i="1"/>
  <c r="C348" i="2"/>
  <c r="C407" i="2" s="1"/>
  <c r="D300" i="1"/>
  <c r="C299" i="1"/>
  <c r="B329" i="2"/>
  <c r="B388" i="2" s="1"/>
  <c r="C343" i="2"/>
  <c r="C402" i="2" s="1"/>
  <c r="C346" i="2"/>
  <c r="C405" i="2" s="1"/>
  <c r="C350" i="2"/>
  <c r="C409" i="2" s="1"/>
  <c r="C352" i="2"/>
  <c r="C411" i="2" s="1"/>
  <c r="D332" i="2"/>
  <c r="D391" i="2" s="1"/>
  <c r="B346" i="2"/>
  <c r="B405" i="2" s="1"/>
  <c r="B370" i="2"/>
  <c r="B429" i="2" s="1"/>
  <c r="C329" i="2"/>
  <c r="C388" i="2" s="1"/>
  <c r="D320" i="2"/>
  <c r="D379" i="2" s="1"/>
  <c r="BC188" i="1"/>
  <c r="D262" i="1"/>
  <c r="D253" i="1"/>
  <c r="C294" i="1"/>
  <c r="C293" i="1"/>
  <c r="C254" i="1"/>
  <c r="C292" i="1"/>
  <c r="D284" i="1"/>
  <c r="C281" i="1"/>
  <c r="C277" i="1"/>
  <c r="C300" i="1"/>
  <c r="D278" i="1"/>
  <c r="B257" i="1"/>
  <c r="B299" i="1"/>
  <c r="D274" i="1"/>
  <c r="D292" i="1"/>
  <c r="B255" i="1"/>
  <c r="D266" i="1"/>
  <c r="C270" i="1"/>
  <c r="D281" i="1"/>
  <c r="D270" i="1"/>
  <c r="C252" i="1"/>
  <c r="C269" i="1"/>
  <c r="B252" i="1"/>
  <c r="D257" i="1"/>
  <c r="D371" i="2"/>
  <c r="D430" i="2" s="1"/>
  <c r="D354" i="2"/>
  <c r="D413" i="2" s="1"/>
  <c r="D361" i="2"/>
  <c r="D420" i="2" s="1"/>
  <c r="B323" i="2"/>
  <c r="B382" i="2" s="1"/>
  <c r="B371" i="2"/>
  <c r="B430" i="2" s="1"/>
  <c r="D336" i="2"/>
  <c r="D395" i="2" s="1"/>
  <c r="B324" i="2"/>
  <c r="B383" i="2" s="1"/>
  <c r="C360" i="2"/>
  <c r="C419" i="2" s="1"/>
  <c r="B333" i="2"/>
  <c r="B392" i="2" s="1"/>
  <c r="D368" i="2"/>
  <c r="D427" i="2" s="1"/>
  <c r="D323" i="2"/>
  <c r="D382" i="2" s="1"/>
  <c r="D324" i="2"/>
  <c r="D383" i="2" s="1"/>
  <c r="D325" i="2"/>
  <c r="D384" i="2" s="1"/>
  <c r="C357" i="2"/>
  <c r="C416" i="2" s="1"/>
  <c r="B358" i="2"/>
  <c r="B417" i="2" s="1"/>
  <c r="B359" i="2"/>
  <c r="B418" i="2" s="1"/>
  <c r="B334" i="2"/>
  <c r="B393" i="2" s="1"/>
  <c r="D327" i="2"/>
  <c r="D386" i="2" s="1"/>
  <c r="B335" i="2"/>
  <c r="B394" i="2" s="1"/>
  <c r="D331" i="2"/>
  <c r="D390" i="2" s="1"/>
  <c r="B353" i="2"/>
  <c r="B412" i="2" s="1"/>
  <c r="D358" i="2"/>
  <c r="D417" i="2" s="1"/>
  <c r="D321" i="2"/>
  <c r="D380" i="2" s="1"/>
  <c r="D367" i="2"/>
  <c r="D426" i="2" s="1"/>
  <c r="D366" i="2"/>
  <c r="D425" i="2" s="1"/>
  <c r="D345" i="2"/>
  <c r="D404" i="2" s="1"/>
  <c r="C331" i="2"/>
  <c r="C390" i="2" s="1"/>
  <c r="C330" i="2"/>
  <c r="C389" i="2" s="1"/>
  <c r="C359" i="2"/>
  <c r="C418" i="2" s="1"/>
  <c r="B347" i="2"/>
  <c r="B406" i="2" s="1"/>
  <c r="C369" i="2"/>
  <c r="C428" i="2" s="1"/>
  <c r="B345" i="2"/>
  <c r="B404" i="2" s="1"/>
  <c r="D355" i="2"/>
  <c r="D414" i="2" s="1"/>
  <c r="B336" i="2"/>
  <c r="B395" i="2" s="1"/>
  <c r="D330" i="2"/>
  <c r="D389" i="2" s="1"/>
  <c r="C334" i="2"/>
  <c r="C393" i="2" s="1"/>
  <c r="C325" i="2"/>
  <c r="C384" i="2" s="1"/>
  <c r="B326" i="2"/>
  <c r="B385" i="2" s="1"/>
  <c r="D357" i="2"/>
  <c r="D416" i="2" s="1"/>
  <c r="D322" i="2"/>
  <c r="D381" i="2" s="1"/>
  <c r="C320" i="2"/>
  <c r="C379" i="2" s="1"/>
  <c r="B338" i="2"/>
  <c r="B397" i="2" s="1"/>
  <c r="D340" i="2"/>
  <c r="D399" i="2" s="1"/>
  <c r="C347" i="2"/>
  <c r="C406" i="2" s="1"/>
  <c r="C366" i="2"/>
  <c r="C425" i="2" s="1"/>
  <c r="B362" i="2"/>
  <c r="B421" i="2" s="1"/>
  <c r="D363" i="2"/>
  <c r="D422" i="2" s="1"/>
  <c r="C362" i="2"/>
  <c r="C421" i="2" s="1"/>
  <c r="C321" i="2"/>
  <c r="C380" i="2" s="1"/>
  <c r="D333" i="2"/>
  <c r="D392" i="2" s="1"/>
  <c r="B369" i="2"/>
  <c r="B428" i="2" s="1"/>
  <c r="C367" i="2"/>
  <c r="C426" i="2" s="1"/>
  <c r="C368" i="2"/>
  <c r="C427" i="2" s="1"/>
  <c r="C342" i="2"/>
  <c r="C401" i="2" s="1"/>
  <c r="C327" i="2"/>
  <c r="C386" i="2" s="1"/>
  <c r="D338" i="2"/>
  <c r="D397" i="2" s="1"/>
  <c r="D353" i="2"/>
  <c r="D412" i="2" s="1"/>
  <c r="B355" i="2"/>
  <c r="B414" i="2" s="1"/>
  <c r="B344" i="2"/>
  <c r="B403" i="2" s="1"/>
  <c r="B363" i="2"/>
  <c r="B422" i="2" s="1"/>
  <c r="B337" i="2"/>
  <c r="B396" i="2" s="1"/>
  <c r="D352" i="2"/>
  <c r="D411" i="2" s="1"/>
  <c r="B332" i="2"/>
  <c r="B391" i="2" s="1"/>
  <c r="B342" i="2"/>
  <c r="B401" i="2" s="1"/>
  <c r="C351" i="2"/>
  <c r="C410" i="2" s="1"/>
  <c r="C337" i="2"/>
  <c r="C396" i="2" s="1"/>
  <c r="D439" i="2" l="1"/>
  <c r="C303" i="1"/>
  <c r="C439" i="2"/>
  <c r="B441" i="2"/>
  <c r="B440" i="2"/>
  <c r="B437" i="2"/>
  <c r="D303" i="1"/>
  <c r="D437" i="2"/>
  <c r="B303" i="1"/>
  <c r="C440" i="2"/>
  <c r="C437" i="2"/>
  <c r="D441" i="2"/>
  <c r="D440" i="2"/>
  <c r="C441" i="2"/>
  <c r="D431" i="2"/>
  <c r="D438" i="2"/>
  <c r="C431" i="2"/>
  <c r="B438" i="2"/>
  <c r="B372" i="2"/>
  <c r="D372" i="2"/>
  <c r="C438" i="2"/>
  <c r="B431" i="2"/>
  <c r="C372" i="2"/>
  <c r="B442" i="2" l="1"/>
  <c r="D442" i="2"/>
  <c r="C442" i="2"/>
</calcChain>
</file>

<file path=xl/sharedStrings.xml><?xml version="1.0" encoding="utf-8"?>
<sst xmlns="http://schemas.openxmlformats.org/spreadsheetml/2006/main" count="974" uniqueCount="272">
  <si>
    <t>Employment</t>
  </si>
  <si>
    <t>1. Crop Production</t>
  </si>
  <si>
    <t>111</t>
  </si>
  <si>
    <t>2. Animal Production</t>
  </si>
  <si>
    <t>112</t>
  </si>
  <si>
    <t>113 (Incl. state forests, etc.)</t>
  </si>
  <si>
    <t>114</t>
  </si>
  <si>
    <t>5. Mining</t>
  </si>
  <si>
    <t>21</t>
  </si>
  <si>
    <t>6. Electric Utilities</t>
  </si>
  <si>
    <t>2211 (Incl. public, BPA, etc.)</t>
  </si>
  <si>
    <t>7. Gas Utilities</t>
  </si>
  <si>
    <t>2212 (Incl. public)</t>
  </si>
  <si>
    <t>8. Other Utilities</t>
  </si>
  <si>
    <t>2213  (Incl. public)</t>
  </si>
  <si>
    <t>311, 312</t>
  </si>
  <si>
    <t>313, 314, 315</t>
  </si>
  <si>
    <t>321</t>
  </si>
  <si>
    <t>322</t>
  </si>
  <si>
    <t>323</t>
  </si>
  <si>
    <t>324</t>
  </si>
  <si>
    <t>325</t>
  </si>
  <si>
    <t>327</t>
  </si>
  <si>
    <t>331</t>
  </si>
  <si>
    <t>332</t>
  </si>
  <si>
    <t>333</t>
  </si>
  <si>
    <t>334</t>
  </si>
  <si>
    <t>335</t>
  </si>
  <si>
    <t>3364</t>
  </si>
  <si>
    <t>3366 (Incl. federal/PSNS)</t>
  </si>
  <si>
    <t>3361, 3362,  3363,  3365,  3369</t>
  </si>
  <si>
    <t>337</t>
  </si>
  <si>
    <t>316, 326, 339</t>
  </si>
  <si>
    <t>423</t>
  </si>
  <si>
    <t>481</t>
  </si>
  <si>
    <t>483 (Incl. Ferry)</t>
  </si>
  <si>
    <t>484</t>
  </si>
  <si>
    <t>482, 485, 486, 487, 491, 492 (Incl. transit)</t>
  </si>
  <si>
    <t>488, 493</t>
  </si>
  <si>
    <t>517</t>
  </si>
  <si>
    <t>5111, 512, 515, 516, 519</t>
  </si>
  <si>
    <t>521, 522</t>
  </si>
  <si>
    <t>523, 524, 525</t>
  </si>
  <si>
    <t>53 except real estate</t>
  </si>
  <si>
    <t>5411, 5412, 5416, 5418, 5419, 55</t>
  </si>
  <si>
    <t>5413, 5414, 5415, 5417</t>
  </si>
  <si>
    <t>61</t>
  </si>
  <si>
    <t>621</t>
  </si>
  <si>
    <t>622</t>
  </si>
  <si>
    <t>623, 624</t>
  </si>
  <si>
    <t>71, 721</t>
  </si>
  <si>
    <t>722</t>
  </si>
  <si>
    <t>561</t>
  </si>
  <si>
    <t>562, 81, 115</t>
  </si>
  <si>
    <t xml:space="preserve">NAICS </t>
  </si>
  <si>
    <t>Transpose of Direct Purchases</t>
  </si>
  <si>
    <t>Total</t>
  </si>
  <si>
    <t>Consumer Services</t>
  </si>
  <si>
    <t>Transpose of Final Demand</t>
  </si>
  <si>
    <t>Labor Income</t>
  </si>
  <si>
    <t>23 except 2373</t>
  </si>
  <si>
    <t>13. Wood Product Manufacturing</t>
  </si>
  <si>
    <t>14. Paper Manufacturing</t>
  </si>
  <si>
    <t>17. Chemical Manufacturing</t>
  </si>
  <si>
    <t>18. Nonmetallic Mineral Products Manufacturing</t>
  </si>
  <si>
    <t>19. Primary Metal Manufacturing</t>
  </si>
  <si>
    <t>20. Fabricated Metals Manufacturing</t>
  </si>
  <si>
    <t>21. Machinery Manufacturing</t>
  </si>
  <si>
    <t>23. Electrical Equipment Manufacturing</t>
  </si>
  <si>
    <t>26. Other Transportation Equipment Manufacturing</t>
  </si>
  <si>
    <t>27. Furniture Product Manufacturing</t>
  </si>
  <si>
    <t>28. Other Manufacturing</t>
  </si>
  <si>
    <t>29. Wholesale</t>
  </si>
  <si>
    <t>30. Non-Store Retail</t>
  </si>
  <si>
    <t>31 Other Retail</t>
  </si>
  <si>
    <t>32. Air Transportation</t>
  </si>
  <si>
    <t>33. Water Transportation</t>
  </si>
  <si>
    <t>34. Truck Transportation</t>
  </si>
  <si>
    <t>35. Other Transportation/Postal Offices</t>
  </si>
  <si>
    <t>38. Telecommunications</t>
  </si>
  <si>
    <t>39. Other Information</t>
  </si>
  <si>
    <t>45. Educational Services</t>
  </si>
  <si>
    <t>46. Ambulatory Health Care Services</t>
  </si>
  <si>
    <t>47. Hospitals</t>
  </si>
  <si>
    <t>51. Administrative/Employment Support Services</t>
  </si>
  <si>
    <t>5112, 5182</t>
  </si>
  <si>
    <r>
      <t>37. Software Publishers &amp;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Data Processing &amp; related services</t>
    </r>
  </si>
  <si>
    <t>44-45 excluding 454</t>
  </si>
  <si>
    <t>37. Software Publishers &amp; Data Processing &amp; related services</t>
  </si>
  <si>
    <t xml:space="preserve"> </t>
  </si>
  <si>
    <t>IO-01</t>
  </si>
  <si>
    <t>IO-02</t>
  </si>
  <si>
    <t>IO-03</t>
  </si>
  <si>
    <t>IO-04</t>
  </si>
  <si>
    <t>IO-05</t>
  </si>
  <si>
    <t>IO-06</t>
  </si>
  <si>
    <t>IO-07</t>
  </si>
  <si>
    <t>IO-08</t>
  </si>
  <si>
    <t>IO-09</t>
  </si>
  <si>
    <t>IO-10</t>
  </si>
  <si>
    <t>IO-11</t>
  </si>
  <si>
    <t>IO-12</t>
  </si>
  <si>
    <t>IO-13</t>
  </si>
  <si>
    <t>IO-14</t>
  </si>
  <si>
    <t>IO-15</t>
  </si>
  <si>
    <t>IO-16</t>
  </si>
  <si>
    <t>IO-17</t>
  </si>
  <si>
    <t>IO-18</t>
  </si>
  <si>
    <t>IO-19</t>
  </si>
  <si>
    <t>IO-20</t>
  </si>
  <si>
    <t>IO-21</t>
  </si>
  <si>
    <t>IO-22</t>
  </si>
  <si>
    <t>IO-23</t>
  </si>
  <si>
    <t>IO-24</t>
  </si>
  <si>
    <t>IO-25</t>
  </si>
  <si>
    <t>IO-26</t>
  </si>
  <si>
    <t>IO-27</t>
  </si>
  <si>
    <t>IO-28</t>
  </si>
  <si>
    <t>IO-29</t>
  </si>
  <si>
    <t>IO-30</t>
  </si>
  <si>
    <t>IO-31</t>
  </si>
  <si>
    <t>IO-32</t>
  </si>
  <si>
    <t>IO-33</t>
  </si>
  <si>
    <t>IO-34</t>
  </si>
  <si>
    <t>IO-35</t>
  </si>
  <si>
    <t>IO-36</t>
  </si>
  <si>
    <t>IO-37</t>
  </si>
  <si>
    <t>IO-38</t>
  </si>
  <si>
    <t>IO-39</t>
  </si>
  <si>
    <t>IO-40</t>
  </si>
  <si>
    <t>IO-41</t>
  </si>
  <si>
    <t>IO-42</t>
  </si>
  <si>
    <t>IO-43</t>
  </si>
  <si>
    <t>IO-44</t>
  </si>
  <si>
    <t>IO-45</t>
  </si>
  <si>
    <t>IO-46</t>
  </si>
  <si>
    <t>IO-47</t>
  </si>
  <si>
    <t>IO-48</t>
  </si>
  <si>
    <t>IO-49</t>
  </si>
  <si>
    <t>IO-50</t>
  </si>
  <si>
    <t>IO-51</t>
  </si>
  <si>
    <t>IO-52</t>
  </si>
  <si>
    <t>PCE</t>
  </si>
  <si>
    <t>9. Highway Construction</t>
  </si>
  <si>
    <t>10. Other Construction</t>
  </si>
  <si>
    <t>15. Printing</t>
  </si>
  <si>
    <t>19. Primary Metals</t>
  </si>
  <si>
    <t>20. Fabricated Metals</t>
  </si>
  <si>
    <t>23. Electrical Equipment</t>
  </si>
  <si>
    <t>26. Other Transportation</t>
  </si>
  <si>
    <t>27. Furniture</t>
  </si>
  <si>
    <t>30. Nonstore Retail</t>
  </si>
  <si>
    <t>31. Other Retail</t>
  </si>
  <si>
    <t>(mils. $2007)</t>
  </si>
  <si>
    <t>2007 Labor Income</t>
  </si>
  <si>
    <t>2. Animal
Production</t>
  </si>
  <si>
    <t>3. Forestry
&amp; Logging</t>
  </si>
  <si>
    <t>12. Textiles &amp; Apparel</t>
  </si>
  <si>
    <t>16. Petroleum &amp; Coal Products</t>
  </si>
  <si>
    <t>22. Computer &amp; Electronic Product</t>
  </si>
  <si>
    <t xml:space="preserve">25. Ship &amp; Boat Building </t>
  </si>
  <si>
    <t>24. Aircraft &amp; Parts</t>
  </si>
  <si>
    <t>38. Tele-
communications</t>
  </si>
  <si>
    <t>40. Credit Intermediation
&amp; Related Activities</t>
  </si>
  <si>
    <t>41. Other Finance &amp; Insurance</t>
  </si>
  <si>
    <t>42. Real Estate,  Rental &amp; Leasing</t>
  </si>
  <si>
    <t>48. Nursing &amp; Residential Care Facilities, Social Assistance</t>
  </si>
  <si>
    <t>PCE/
Labor Income</t>
  </si>
  <si>
    <t>Table 1. Direct Washington Impact</t>
  </si>
  <si>
    <t>Washington Input-Output Model (NAICS)</t>
  </si>
  <si>
    <t>Simple Impact Analysis</t>
  </si>
  <si>
    <t>52. Waste Management/Other &amp; Agriculture Services</t>
  </si>
  <si>
    <t>50. Food Services &amp; Drinking Places</t>
  </si>
  <si>
    <t>44.  Architectural, Engineering &amp; Computing Services</t>
  </si>
  <si>
    <t>43. Legal /Accounting &amp; Bookkeeping /Management Services</t>
  </si>
  <si>
    <t>42. Real Estate, Rental &amp; Leasing</t>
  </si>
  <si>
    <t>40. Credit Intermediation &amp; Related Activities</t>
  </si>
  <si>
    <t>49. Arts, Recreation &amp; Accommodation</t>
  </si>
  <si>
    <t xml:space="preserve">36. Support Activities for Storage, Transportation &amp; Warehousing </t>
  </si>
  <si>
    <t>24. Aircraft &amp; Parts Manufacturing</t>
  </si>
  <si>
    <t>22. Computer &amp; Electronic Product Manufacturing</t>
  </si>
  <si>
    <t>16. Petroleum &amp; Coal Products Manufacturing</t>
  </si>
  <si>
    <t>15. Printing &amp; Related Activities</t>
  </si>
  <si>
    <t>12. Textiles &amp; Apparel Mills</t>
  </si>
  <si>
    <t>11. Food, Beverage &amp; Tobacco Manufacturing</t>
  </si>
  <si>
    <t>9. Highway, Street &amp; Bridge  Construction</t>
  </si>
  <si>
    <t>4. Fishing, Hunting &amp; Trapping</t>
  </si>
  <si>
    <t>3. Forestry &amp; Logging</t>
  </si>
  <si>
    <t>12. Textiles
&amp; Apparel</t>
  </si>
  <si>
    <t>22. Computer
&amp; Electronic Product</t>
  </si>
  <si>
    <t>24. Aircraft
&amp; Parts</t>
  </si>
  <si>
    <t>44. Architectural &amp; Engineering/
Computer Systems Design &amp; Related Services</t>
  </si>
  <si>
    <t>38. Tele-communications</t>
  </si>
  <si>
    <t>35. Other Transportation/
Postal Offices</t>
  </si>
  <si>
    <t>51. Administrative
/Employment
 Support Services</t>
  </si>
  <si>
    <t xml:space="preserve">25. Ship &amp;
Boat Building </t>
  </si>
  <si>
    <t>36. Support Activities for Transportation, Warehousing
&amp; Storage</t>
  </si>
  <si>
    <t>43. Legal/
Accounting &amp;
Bookkeeping/ Management Services</t>
  </si>
  <si>
    <t>37. Software Publishers &amp;
Data Processing</t>
  </si>
  <si>
    <t>11. Food, Beverage 
&amp;Tobacco Manufacturing</t>
  </si>
  <si>
    <t>4. Fishing, Hunting 
&amp; Trapping</t>
  </si>
  <si>
    <t>1. Crop 
Production</t>
  </si>
  <si>
    <t>9. Highway, Street, &amp; Bridge  Construction</t>
  </si>
  <si>
    <t>42. Real Estate &amp; Rental &amp; Leasing</t>
  </si>
  <si>
    <t>44. Architectural, Engineering &amp; Computing Services</t>
  </si>
  <si>
    <t>36. Support Activities for Transportation, Warehousing &amp; Storage</t>
  </si>
  <si>
    <t>42. Real Estate,   Rental &amp; Leasing</t>
  </si>
  <si>
    <t>44. Architectural &amp; Engineering /Computer Systems Design &amp; Related Services</t>
  </si>
  <si>
    <t>49. Arts,
Recreation &amp; Accommodation</t>
  </si>
  <si>
    <t>Table 3.   Washington Output Impact (mils$)</t>
  </si>
  <si>
    <t>Table 2.  Washington Inverse Matrix (Type II)</t>
  </si>
  <si>
    <t>Table 4. Washington Employment &amp; Labor Income Coefficients</t>
  </si>
  <si>
    <t>Table 5. Washington Output, Employment &amp; Labor Income Impact</t>
  </si>
  <si>
    <t>44. A15Architectural, Engineering &amp; Computing Services</t>
  </si>
  <si>
    <t>Procedure 1: Specify the output change in millions of 2017 dollars in the first data column (C) of Table 1.</t>
  </si>
  <si>
    <t>More than one output change can be specified.</t>
  </si>
  <si>
    <t xml:space="preserve">Procedure 2: If the initial output change is unknown, specify the employment change in number of jobs in </t>
  </si>
  <si>
    <t>column E of Table 1. The corresponding output change will be calculated in column F. Copy this number</t>
  </si>
  <si>
    <t>number into column D. If you use procedure 2, you will destroy cell references for procedure 1.</t>
  </si>
  <si>
    <t>The total output, employment and labor income impacts on Washington state are shown in Table 5.</t>
  </si>
  <si>
    <t>If you follow Procedure 2, and then wish to follow procedure 1, please download a new copy of this spreadsheet.</t>
  </si>
  <si>
    <t>52. Waste Management/
Other &amp; Agriculture Services</t>
  </si>
  <si>
    <t>Complex Impact Analysis</t>
  </si>
  <si>
    <t>purchases of the activity are known.</t>
  </si>
  <si>
    <t>Procedure: This procedure is designed to estimate impacts of industries or activities not identified in the</t>
  </si>
  <si>
    <t>input- output table. The procedure presumes that the output, employment, labor income and first-round</t>
  </si>
  <si>
    <t>Specify the output, employment and labor income of the activity in the first (column C), fourth (column F)</t>
  </si>
  <si>
    <t>are expressed in millions of 2017 dollars. Employment is expressed in number of jobs.</t>
  </si>
  <si>
    <t>and Table 8.</t>
  </si>
  <si>
    <t>The total output, employment and labor income impact on the Washington economy  is shown in Table 7</t>
  </si>
  <si>
    <t>Table 2.  Washington First-Round Purchases</t>
  </si>
  <si>
    <t>Table 3.  Washington Inverse Matrix (Type II)</t>
  </si>
  <si>
    <t>Table 4.  Washington Indirect Output Impact (mils. $07)</t>
  </si>
  <si>
    <t>37. Software Publishers, Data Processing &amp; related services</t>
  </si>
  <si>
    <t>Table 8. Aggregate Impacts</t>
  </si>
  <si>
    <t xml:space="preserve">Table 5. </t>
  </si>
  <si>
    <t>43. Legal/Accounting &amp; Bookkeeping/Management Services</t>
  </si>
  <si>
    <t>31.  Other Retail</t>
  </si>
  <si>
    <t>43. Legal/Accounting &amp; Bookkeeping /Management Services</t>
  </si>
  <si>
    <t>Table 6.  Washington Output, Employment &amp; Labor Income Impact ($07)</t>
  </si>
  <si>
    <t xml:space="preserve">36. Support Activities for Storage Transportation &amp; Warehousing </t>
  </si>
  <si>
    <t>Table 7. Washington Output, Employment &amp; Labor Income Impact ($17)</t>
  </si>
  <si>
    <t>Natural Resources &amp; Utilities</t>
  </si>
  <si>
    <t>Construction &amp; Manufacturing</t>
  </si>
  <si>
    <t>Retail &amp; Wholesale Trade</t>
  </si>
  <si>
    <t>Producer &amp; Transport Services</t>
  </si>
  <si>
    <t>Table 1.  Washington Direct Output, Employment &amp; Labor Income</t>
  </si>
  <si>
    <t>35. Other Transportation
/Postal Offices</t>
  </si>
  <si>
    <t>37. Software Publishers
&amp; Data Processing</t>
  </si>
  <si>
    <t>51. Administrative
/Employment Support Services</t>
  </si>
  <si>
    <t>PCE
/Labor Income</t>
  </si>
  <si>
    <t>52. Waste Management
/Other &amp; Agriculture Services</t>
  </si>
  <si>
    <t>50. Food Services &amp;
Drinking Places</t>
  </si>
  <si>
    <t>Specify the first-round purchases in millions of 2017 dollars in the cell numbered (1) in Table 2.</t>
  </si>
  <si>
    <t>Labor
Income ($2007)</t>
  </si>
  <si>
    <t>Labor Income
(mils. $2017)</t>
  </si>
  <si>
    <t>Output
(mils. $2017)</t>
  </si>
  <si>
    <t>Labor Income ($2007)</t>
  </si>
  <si>
    <t>Output Deflator</t>
  </si>
  <si>
    <t>Income Deflator</t>
  </si>
  <si>
    <t>Calc. Output
(mils. $)</t>
  </si>
  <si>
    <t>Output
(mils. $2007)</t>
  </si>
  <si>
    <t>Deflator
(2007=1.000)</t>
  </si>
  <si>
    <t>Labor Income
(mils. $2007)</t>
  </si>
  <si>
    <t>Income Deflator
(2007=1.000)</t>
  </si>
  <si>
    <t xml:space="preserve">
Labor income
(mils. $2007)</t>
  </si>
  <si>
    <t xml:space="preserve">
Output
(mils. $2007)</t>
  </si>
  <si>
    <t>Output
(mils. $07)</t>
  </si>
  <si>
    <t>Labor Income
(mils. $07)</t>
  </si>
  <si>
    <t>Output
(Mils. $2017)</t>
  </si>
  <si>
    <t>Labor Income
(Mils. $2017)</t>
  </si>
  <si>
    <t>and fifth columns (column G) of Table 1 in the appropriate industry category. Output and labor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</si>
</sst>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"/>
    <numFmt numFmtId="165" formatCode="0.0000"/>
    <numFmt numFmtId="166" formatCode="0.000"/>
    <numFmt numFmtId="167" formatCode="_(* #,##0.00000_);_(* \(#,##0.000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Helv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12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4" fillId="0" borderId="0"/>
  </cellStyleXfs>
  <cellXfs count="62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0" applyFont="1" applyAlignment="1" applyProtection="1">
      <alignment horizontal="left"/>
    </xf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166" fontId="7" fillId="0" borderId="0" xfId="0" applyNumberFormat="1" applyFon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165" fontId="0" fillId="0" borderId="0" xfId="0" applyNumberFormat="1"/>
    <xf numFmtId="1" fontId="0" fillId="0" borderId="0" xfId="0" applyNumberFormat="1"/>
    <xf numFmtId="166" fontId="0" fillId="0" borderId="0" xfId="0" applyNumberFormat="1" applyFill="1"/>
    <xf numFmtId="167" fontId="0" fillId="0" borderId="0" xfId="1" applyNumberFormat="1" applyFont="1"/>
    <xf numFmtId="167" fontId="0" fillId="0" borderId="0" xfId="1" applyNumberFormat="1" applyFont="1" applyFill="1"/>
    <xf numFmtId="0" fontId="0" fillId="0" borderId="0" xfId="0" applyFill="1"/>
    <xf numFmtId="0" fontId="12" fillId="0" borderId="0" xfId="0" applyFont="1"/>
    <xf numFmtId="0" fontId="13" fillId="0" borderId="0" xfId="0" applyFont="1"/>
    <xf numFmtId="43" fontId="0" fillId="0" borderId="0" xfId="0" applyNumberFormat="1"/>
    <xf numFmtId="2" fontId="0" fillId="0" borderId="0" xfId="0" applyNumberFormat="1"/>
    <xf numFmtId="0" fontId="0" fillId="0" borderId="0" xfId="0" applyAlignment="1"/>
    <xf numFmtId="0" fontId="8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2" borderId="0" xfId="0" applyFill="1"/>
    <xf numFmtId="0" fontId="8" fillId="0" borderId="0" xfId="0" applyFont="1" applyAlignment="1"/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166" fontId="7" fillId="0" borderId="0" xfId="0" applyNumberFormat="1" applyFont="1" applyAlignment="1">
      <alignment vertical="top"/>
    </xf>
    <xf numFmtId="0" fontId="0" fillId="0" borderId="0" xfId="0" applyAlignment="1">
      <alignment wrapText="1"/>
    </xf>
    <xf numFmtId="0" fontId="1" fillId="0" borderId="0" xfId="0" applyFont="1" applyFill="1"/>
    <xf numFmtId="0" fontId="8" fillId="0" borderId="1" xfId="0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1" fillId="2" borderId="0" xfId="0" applyFont="1" applyFill="1"/>
    <xf numFmtId="166" fontId="0" fillId="0" borderId="0" xfId="0" applyNumberFormat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/>
    <xf numFmtId="0" fontId="8" fillId="2" borderId="1" xfId="0" applyFont="1" applyFill="1" applyBorder="1" applyAlignment="1">
      <alignment horizontal="right"/>
    </xf>
    <xf numFmtId="0" fontId="8" fillId="0" borderId="0" xfId="0" applyFont="1" applyAlignment="1" applyProtection="1">
      <alignment horizontal="right"/>
    </xf>
    <xf numFmtId="166" fontId="0" fillId="0" borderId="0" xfId="0" applyNumberFormat="1" applyFill="1" applyAlignment="1">
      <alignment horizontal="right"/>
    </xf>
    <xf numFmtId="0" fontId="8" fillId="0" borderId="0" xfId="0" applyFont="1" applyFill="1"/>
    <xf numFmtId="0" fontId="0" fillId="0" borderId="0" xfId="0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0" fillId="0" borderId="0" xfId="0" applyBorder="1"/>
    <xf numFmtId="0" fontId="8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 applyProtection="1">
      <alignment horizontal="right"/>
    </xf>
    <xf numFmtId="0" fontId="8" fillId="0" borderId="1" xfId="0" applyFont="1" applyFill="1" applyBorder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8" fillId="0" borderId="1" xfId="0" applyFont="1" applyFill="1" applyBorder="1" applyAlignment="1" applyProtection="1">
      <alignment horizontal="right" wrapText="1"/>
    </xf>
    <xf numFmtId="0" fontId="1" fillId="0" borderId="0" xfId="0" applyFont="1" applyFill="1" applyAlignment="1" applyProtection="1">
      <alignment horizontal="left"/>
    </xf>
    <xf numFmtId="0" fontId="8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03"/>
  <sheetViews>
    <sheetView tabSelected="1" zoomScale="90" zoomScaleNormal="90" workbookViewId="0">
      <pane ySplit="14" topLeftCell="A15" activePane="bottomLeft" state="frozen"/>
      <selection pane="bottomLeft"/>
    </sheetView>
  </sheetViews>
  <sheetFormatPr defaultRowHeight="12.75" x14ac:dyDescent="0.2"/>
  <cols>
    <col min="1" max="1" width="54.7109375" customWidth="1"/>
    <col min="2" max="2" width="35.42578125" customWidth="1"/>
    <col min="3" max="54" width="13.85546875" customWidth="1"/>
  </cols>
  <sheetData>
    <row r="1" spans="1:27" ht="15.75" x14ac:dyDescent="0.25">
      <c r="A1" s="7" t="s">
        <v>169</v>
      </c>
    </row>
    <row r="2" spans="1:27" ht="12.75" customHeight="1" x14ac:dyDescent="0.25">
      <c r="A2" s="7"/>
    </row>
    <row r="3" spans="1:27" ht="15.75" x14ac:dyDescent="0.25">
      <c r="A3" s="7" t="s">
        <v>170</v>
      </c>
    </row>
    <row r="5" spans="1:27" ht="13.15" customHeight="1" x14ac:dyDescent="0.2">
      <c r="A5" s="61" t="s">
        <v>214</v>
      </c>
      <c r="B5" s="61"/>
      <c r="C5" s="41"/>
    </row>
    <row r="6" spans="1:27" ht="13.15" customHeight="1" x14ac:dyDescent="0.2">
      <c r="A6" s="61" t="s">
        <v>219</v>
      </c>
      <c r="B6" s="61"/>
      <c r="C6" s="26"/>
    </row>
    <row r="7" spans="1:27" x14ac:dyDescent="0.2">
      <c r="A7" s="30" t="s">
        <v>215</v>
      </c>
      <c r="B7" s="26"/>
    </row>
    <row r="9" spans="1:27" ht="13.15" customHeight="1" x14ac:dyDescent="0.2">
      <c r="A9" s="61" t="s">
        <v>216</v>
      </c>
      <c r="B9" s="61"/>
      <c r="C9" s="61"/>
    </row>
    <row r="10" spans="1:27" ht="13.15" customHeight="1" x14ac:dyDescent="0.2">
      <c r="A10" s="15" t="s">
        <v>217</v>
      </c>
      <c r="B10" s="15"/>
      <c r="C10" s="13"/>
    </row>
    <row r="11" spans="1:27" ht="13.15" customHeight="1" x14ac:dyDescent="0.2">
      <c r="A11" s="61" t="s">
        <v>218</v>
      </c>
      <c r="B11" s="61"/>
      <c r="C11" s="26"/>
    </row>
    <row r="12" spans="1:27" ht="13.15" customHeight="1" x14ac:dyDescent="0.2">
      <c r="A12" s="61" t="s">
        <v>220</v>
      </c>
      <c r="B12" s="61"/>
      <c r="C12" s="61"/>
      <c r="AA12" s="35"/>
    </row>
    <row r="13" spans="1:27" x14ac:dyDescent="0.2">
      <c r="A13" s="31"/>
      <c r="B13" s="31"/>
    </row>
    <row r="14" spans="1:27" x14ac:dyDescent="0.2">
      <c r="A14" s="26"/>
      <c r="B14" s="26"/>
    </row>
    <row r="15" spans="1:27" x14ac:dyDescent="0.2">
      <c r="A15" s="1"/>
    </row>
    <row r="16" spans="1:27" ht="12.75" customHeight="1" x14ac:dyDescent="0.2">
      <c r="A16" s="1" t="s">
        <v>168</v>
      </c>
    </row>
    <row r="17" spans="1:6" ht="25.5" x14ac:dyDescent="0.2">
      <c r="A17" s="50"/>
      <c r="B17" s="38" t="s">
        <v>54</v>
      </c>
      <c r="C17" s="51" t="s">
        <v>256</v>
      </c>
      <c r="D17" s="44" t="s">
        <v>153</v>
      </c>
      <c r="E17" s="37" t="s">
        <v>0</v>
      </c>
      <c r="F17" s="51" t="s">
        <v>260</v>
      </c>
    </row>
    <row r="18" spans="1:6" x14ac:dyDescent="0.2">
      <c r="A18" t="s">
        <v>1</v>
      </c>
      <c r="B18" s="13" t="s">
        <v>2</v>
      </c>
      <c r="C18" s="4">
        <v>0</v>
      </c>
      <c r="D18" s="4">
        <f t="shared" ref="D18:D49" si="0">C18/E193</f>
        <v>0</v>
      </c>
      <c r="E18">
        <v>0</v>
      </c>
      <c r="F18" s="11">
        <f t="shared" ref="F18:F49" si="1">E18/B193</f>
        <v>0</v>
      </c>
    </row>
    <row r="19" spans="1:6" x14ac:dyDescent="0.2">
      <c r="A19" t="s">
        <v>3</v>
      </c>
      <c r="B19" s="13" t="s">
        <v>4</v>
      </c>
      <c r="C19" s="4">
        <v>0</v>
      </c>
      <c r="D19" s="4">
        <f t="shared" si="0"/>
        <v>0</v>
      </c>
      <c r="E19">
        <v>0</v>
      </c>
      <c r="F19" s="11">
        <f t="shared" si="1"/>
        <v>0</v>
      </c>
    </row>
    <row r="20" spans="1:6" x14ac:dyDescent="0.2">
      <c r="A20" t="s">
        <v>187</v>
      </c>
      <c r="B20" s="13" t="s">
        <v>5</v>
      </c>
      <c r="C20" s="4">
        <v>0</v>
      </c>
      <c r="D20" s="4">
        <f t="shared" si="0"/>
        <v>0</v>
      </c>
      <c r="E20">
        <v>0</v>
      </c>
      <c r="F20" s="11">
        <f t="shared" si="1"/>
        <v>0</v>
      </c>
    </row>
    <row r="21" spans="1:6" x14ac:dyDescent="0.2">
      <c r="A21" s="14" t="s">
        <v>186</v>
      </c>
      <c r="B21" s="13" t="s">
        <v>6</v>
      </c>
      <c r="C21" s="4">
        <v>0</v>
      </c>
      <c r="D21" s="4">
        <f t="shared" si="0"/>
        <v>0</v>
      </c>
      <c r="E21">
        <v>0</v>
      </c>
      <c r="F21" s="11">
        <f t="shared" si="1"/>
        <v>0</v>
      </c>
    </row>
    <row r="22" spans="1:6" x14ac:dyDescent="0.2">
      <c r="A22" t="s">
        <v>7</v>
      </c>
      <c r="B22" s="13" t="s">
        <v>8</v>
      </c>
      <c r="C22" s="4">
        <v>0</v>
      </c>
      <c r="D22" s="4">
        <f t="shared" si="0"/>
        <v>0</v>
      </c>
      <c r="E22">
        <v>0</v>
      </c>
      <c r="F22" s="11">
        <f t="shared" si="1"/>
        <v>0</v>
      </c>
    </row>
    <row r="23" spans="1:6" x14ac:dyDescent="0.2">
      <c r="A23" t="s">
        <v>9</v>
      </c>
      <c r="B23" s="13" t="s">
        <v>10</v>
      </c>
      <c r="C23" s="4">
        <v>0</v>
      </c>
      <c r="D23" s="4">
        <f t="shared" si="0"/>
        <v>0</v>
      </c>
      <c r="E23">
        <v>0</v>
      </c>
      <c r="F23" s="11">
        <f t="shared" si="1"/>
        <v>0</v>
      </c>
    </row>
    <row r="24" spans="1:6" x14ac:dyDescent="0.2">
      <c r="A24" t="s">
        <v>11</v>
      </c>
      <c r="B24" s="13" t="s">
        <v>12</v>
      </c>
      <c r="C24" s="4">
        <v>0</v>
      </c>
      <c r="D24" s="4">
        <f t="shared" si="0"/>
        <v>0</v>
      </c>
      <c r="E24">
        <v>0</v>
      </c>
      <c r="F24" s="11">
        <f t="shared" si="1"/>
        <v>0</v>
      </c>
    </row>
    <row r="25" spans="1:6" x14ac:dyDescent="0.2">
      <c r="A25" t="s">
        <v>13</v>
      </c>
      <c r="B25" s="13" t="s">
        <v>14</v>
      </c>
      <c r="C25" s="4">
        <v>0</v>
      </c>
      <c r="D25" s="4">
        <f t="shared" si="0"/>
        <v>0</v>
      </c>
      <c r="E25">
        <v>0</v>
      </c>
      <c r="F25" s="11">
        <f t="shared" si="1"/>
        <v>0</v>
      </c>
    </row>
    <row r="26" spans="1:6" x14ac:dyDescent="0.2">
      <c r="A26" t="s">
        <v>202</v>
      </c>
      <c r="B26" s="13">
        <v>2373</v>
      </c>
      <c r="C26" s="4">
        <v>0</v>
      </c>
      <c r="D26" s="4">
        <f t="shared" si="0"/>
        <v>0</v>
      </c>
      <c r="E26">
        <v>0</v>
      </c>
      <c r="F26" s="11">
        <f t="shared" si="1"/>
        <v>0</v>
      </c>
    </row>
    <row r="27" spans="1:6" x14ac:dyDescent="0.2">
      <c r="A27" s="14" t="s">
        <v>144</v>
      </c>
      <c r="B27" s="13" t="s">
        <v>60</v>
      </c>
      <c r="C27" s="4">
        <v>0</v>
      </c>
      <c r="D27" s="4">
        <f t="shared" si="0"/>
        <v>0</v>
      </c>
      <c r="E27">
        <v>0</v>
      </c>
      <c r="F27" s="11">
        <f t="shared" si="1"/>
        <v>0</v>
      </c>
    </row>
    <row r="28" spans="1:6" x14ac:dyDescent="0.2">
      <c r="A28" t="s">
        <v>184</v>
      </c>
      <c r="B28" s="13" t="s">
        <v>15</v>
      </c>
      <c r="C28" s="4">
        <v>0</v>
      </c>
      <c r="D28" s="4">
        <f t="shared" si="0"/>
        <v>0</v>
      </c>
      <c r="E28">
        <v>0</v>
      </c>
      <c r="F28" s="11">
        <f t="shared" si="1"/>
        <v>0</v>
      </c>
    </row>
    <row r="29" spans="1:6" x14ac:dyDescent="0.2">
      <c r="A29" t="s">
        <v>183</v>
      </c>
      <c r="B29" s="13" t="s">
        <v>16</v>
      </c>
      <c r="C29" s="4">
        <v>0</v>
      </c>
      <c r="D29" s="4">
        <f t="shared" si="0"/>
        <v>0</v>
      </c>
      <c r="E29">
        <v>0</v>
      </c>
      <c r="F29" s="11">
        <f t="shared" si="1"/>
        <v>0</v>
      </c>
    </row>
    <row r="30" spans="1:6" x14ac:dyDescent="0.2">
      <c r="A30" t="s">
        <v>61</v>
      </c>
      <c r="B30" s="13" t="s">
        <v>17</v>
      </c>
      <c r="C30" s="4">
        <v>0</v>
      </c>
      <c r="D30" s="4">
        <f t="shared" si="0"/>
        <v>0</v>
      </c>
      <c r="E30">
        <v>0</v>
      </c>
      <c r="F30" s="11">
        <f t="shared" si="1"/>
        <v>0</v>
      </c>
    </row>
    <row r="31" spans="1:6" x14ac:dyDescent="0.2">
      <c r="A31" t="s">
        <v>62</v>
      </c>
      <c r="B31" s="13" t="s">
        <v>18</v>
      </c>
      <c r="C31" s="4">
        <v>0</v>
      </c>
      <c r="D31" s="4">
        <f t="shared" si="0"/>
        <v>0</v>
      </c>
      <c r="E31">
        <v>0</v>
      </c>
      <c r="F31" s="11">
        <f t="shared" si="1"/>
        <v>0</v>
      </c>
    </row>
    <row r="32" spans="1:6" x14ac:dyDescent="0.2">
      <c r="A32" t="s">
        <v>182</v>
      </c>
      <c r="B32" s="13" t="s">
        <v>19</v>
      </c>
      <c r="C32" s="4">
        <v>0</v>
      </c>
      <c r="D32" s="4">
        <f t="shared" si="0"/>
        <v>0</v>
      </c>
      <c r="E32">
        <v>0</v>
      </c>
      <c r="F32" s="11">
        <f t="shared" si="1"/>
        <v>0</v>
      </c>
    </row>
    <row r="33" spans="1:6" x14ac:dyDescent="0.2">
      <c r="A33" t="s">
        <v>181</v>
      </c>
      <c r="B33" s="13" t="s">
        <v>20</v>
      </c>
      <c r="C33" s="4">
        <v>0</v>
      </c>
      <c r="D33" s="4">
        <f t="shared" si="0"/>
        <v>0</v>
      </c>
      <c r="E33">
        <v>0</v>
      </c>
      <c r="F33" s="11">
        <f t="shared" si="1"/>
        <v>0</v>
      </c>
    </row>
    <row r="34" spans="1:6" x14ac:dyDescent="0.2">
      <c r="A34" t="s">
        <v>63</v>
      </c>
      <c r="B34" s="13" t="s">
        <v>21</v>
      </c>
      <c r="C34" s="4">
        <v>0</v>
      </c>
      <c r="D34" s="4">
        <f t="shared" si="0"/>
        <v>0</v>
      </c>
      <c r="E34">
        <v>0</v>
      </c>
      <c r="F34" s="11">
        <f t="shared" si="1"/>
        <v>0</v>
      </c>
    </row>
    <row r="35" spans="1:6" x14ac:dyDescent="0.2">
      <c r="A35" t="s">
        <v>64</v>
      </c>
      <c r="B35" s="13" t="s">
        <v>22</v>
      </c>
      <c r="C35" s="4">
        <v>0</v>
      </c>
      <c r="D35" s="4">
        <f t="shared" si="0"/>
        <v>0</v>
      </c>
      <c r="E35">
        <v>0</v>
      </c>
      <c r="F35" s="11">
        <f t="shared" si="1"/>
        <v>0</v>
      </c>
    </row>
    <row r="36" spans="1:6" x14ac:dyDescent="0.2">
      <c r="A36" t="s">
        <v>65</v>
      </c>
      <c r="B36" s="13" t="s">
        <v>23</v>
      </c>
      <c r="C36" s="4">
        <v>0</v>
      </c>
      <c r="D36" s="4">
        <f t="shared" si="0"/>
        <v>0</v>
      </c>
      <c r="E36">
        <v>0</v>
      </c>
      <c r="F36" s="11">
        <f t="shared" si="1"/>
        <v>0</v>
      </c>
    </row>
    <row r="37" spans="1:6" x14ac:dyDescent="0.2">
      <c r="A37" t="s">
        <v>66</v>
      </c>
      <c r="B37" s="13" t="s">
        <v>24</v>
      </c>
      <c r="C37" s="4">
        <v>0</v>
      </c>
      <c r="D37" s="4">
        <f t="shared" si="0"/>
        <v>0</v>
      </c>
      <c r="E37">
        <v>0</v>
      </c>
      <c r="F37" s="11">
        <f t="shared" si="1"/>
        <v>0</v>
      </c>
    </row>
    <row r="38" spans="1:6" x14ac:dyDescent="0.2">
      <c r="A38" t="s">
        <v>67</v>
      </c>
      <c r="B38" s="13" t="s">
        <v>25</v>
      </c>
      <c r="C38" s="4">
        <v>0</v>
      </c>
      <c r="D38" s="4">
        <f t="shared" si="0"/>
        <v>0</v>
      </c>
      <c r="E38">
        <v>0</v>
      </c>
      <c r="F38" s="11">
        <f t="shared" si="1"/>
        <v>0</v>
      </c>
    </row>
    <row r="39" spans="1:6" x14ac:dyDescent="0.2">
      <c r="A39" t="s">
        <v>180</v>
      </c>
      <c r="B39" s="13" t="s">
        <v>26</v>
      </c>
      <c r="C39" s="4">
        <v>0</v>
      </c>
      <c r="D39" s="4">
        <f t="shared" si="0"/>
        <v>0</v>
      </c>
      <c r="E39">
        <v>0</v>
      </c>
      <c r="F39" s="11">
        <f t="shared" si="1"/>
        <v>0</v>
      </c>
    </row>
    <row r="40" spans="1:6" x14ac:dyDescent="0.2">
      <c r="A40" t="s">
        <v>68</v>
      </c>
      <c r="B40" s="13" t="s">
        <v>27</v>
      </c>
      <c r="C40" s="4">
        <v>0</v>
      </c>
      <c r="D40" s="4">
        <f t="shared" si="0"/>
        <v>0</v>
      </c>
      <c r="E40">
        <v>0</v>
      </c>
      <c r="F40" s="11">
        <f t="shared" si="1"/>
        <v>0</v>
      </c>
    </row>
    <row r="41" spans="1:6" x14ac:dyDescent="0.2">
      <c r="A41" t="s">
        <v>179</v>
      </c>
      <c r="B41" s="13" t="s">
        <v>28</v>
      </c>
      <c r="C41" s="4">
        <v>0</v>
      </c>
      <c r="D41" s="4">
        <f t="shared" si="0"/>
        <v>0</v>
      </c>
      <c r="E41">
        <v>0</v>
      </c>
      <c r="F41" s="11">
        <f t="shared" si="1"/>
        <v>0</v>
      </c>
    </row>
    <row r="42" spans="1:6" x14ac:dyDescent="0.2">
      <c r="A42" t="s">
        <v>160</v>
      </c>
      <c r="B42" s="13" t="s">
        <v>29</v>
      </c>
      <c r="C42" s="4">
        <v>0</v>
      </c>
      <c r="D42" s="4">
        <f t="shared" si="0"/>
        <v>0</v>
      </c>
      <c r="E42">
        <v>0</v>
      </c>
      <c r="F42" s="11">
        <f t="shared" si="1"/>
        <v>0</v>
      </c>
    </row>
    <row r="43" spans="1:6" x14ac:dyDescent="0.2">
      <c r="A43" t="s">
        <v>69</v>
      </c>
      <c r="B43" s="13" t="s">
        <v>30</v>
      </c>
      <c r="C43" s="4">
        <v>0</v>
      </c>
      <c r="D43" s="4">
        <f t="shared" si="0"/>
        <v>0</v>
      </c>
      <c r="E43">
        <v>0</v>
      </c>
      <c r="F43" s="11">
        <f t="shared" si="1"/>
        <v>0</v>
      </c>
    </row>
    <row r="44" spans="1:6" x14ac:dyDescent="0.2">
      <c r="A44" t="s">
        <v>70</v>
      </c>
      <c r="B44" s="13" t="s">
        <v>31</v>
      </c>
      <c r="C44" s="4">
        <v>0</v>
      </c>
      <c r="D44" s="4">
        <f t="shared" si="0"/>
        <v>0</v>
      </c>
      <c r="E44">
        <v>0</v>
      </c>
      <c r="F44" s="11">
        <f t="shared" si="1"/>
        <v>0</v>
      </c>
    </row>
    <row r="45" spans="1:6" x14ac:dyDescent="0.2">
      <c r="A45" t="s">
        <v>71</v>
      </c>
      <c r="B45" s="13" t="s">
        <v>32</v>
      </c>
      <c r="C45" s="4">
        <v>0</v>
      </c>
      <c r="D45" s="4">
        <f t="shared" si="0"/>
        <v>0</v>
      </c>
      <c r="E45">
        <v>0</v>
      </c>
      <c r="F45" s="11">
        <f t="shared" si="1"/>
        <v>0</v>
      </c>
    </row>
    <row r="46" spans="1:6" x14ac:dyDescent="0.2">
      <c r="A46" t="s">
        <v>72</v>
      </c>
      <c r="B46" s="13" t="s">
        <v>33</v>
      </c>
      <c r="C46" s="4">
        <v>0</v>
      </c>
      <c r="D46" s="4">
        <f t="shared" si="0"/>
        <v>0</v>
      </c>
      <c r="E46">
        <v>0</v>
      </c>
      <c r="F46" s="11">
        <f t="shared" si="1"/>
        <v>0</v>
      </c>
    </row>
    <row r="47" spans="1:6" x14ac:dyDescent="0.2">
      <c r="A47" t="s">
        <v>73</v>
      </c>
      <c r="B47" s="13">
        <v>454</v>
      </c>
      <c r="C47" s="4">
        <v>0</v>
      </c>
      <c r="D47" s="4">
        <f t="shared" si="0"/>
        <v>0</v>
      </c>
      <c r="E47">
        <v>0</v>
      </c>
      <c r="F47" s="11">
        <f t="shared" si="1"/>
        <v>0</v>
      </c>
    </row>
    <row r="48" spans="1:6" x14ac:dyDescent="0.2">
      <c r="A48" s="14" t="s">
        <v>152</v>
      </c>
      <c r="B48" s="13" t="s">
        <v>87</v>
      </c>
      <c r="C48" s="4">
        <v>0</v>
      </c>
      <c r="D48" s="4">
        <f t="shared" si="0"/>
        <v>0</v>
      </c>
      <c r="E48">
        <v>0</v>
      </c>
      <c r="F48" s="11">
        <f t="shared" si="1"/>
        <v>0</v>
      </c>
    </row>
    <row r="49" spans="1:6" x14ac:dyDescent="0.2">
      <c r="A49" t="s">
        <v>75</v>
      </c>
      <c r="B49" s="13" t="s">
        <v>34</v>
      </c>
      <c r="C49" s="4">
        <v>0</v>
      </c>
      <c r="D49" s="4">
        <f t="shared" si="0"/>
        <v>0</v>
      </c>
      <c r="E49">
        <v>0</v>
      </c>
      <c r="F49" s="11">
        <f t="shared" si="1"/>
        <v>0</v>
      </c>
    </row>
    <row r="50" spans="1:6" x14ac:dyDescent="0.2">
      <c r="A50" t="s">
        <v>76</v>
      </c>
      <c r="B50" s="13" t="s">
        <v>35</v>
      </c>
      <c r="C50" s="4">
        <v>0</v>
      </c>
      <c r="D50" s="4">
        <f t="shared" ref="D50:D69" si="2">C50/E225</f>
        <v>0</v>
      </c>
      <c r="E50">
        <v>0</v>
      </c>
      <c r="F50" s="11">
        <f t="shared" ref="F50:F69" si="3">E50/B225</f>
        <v>0</v>
      </c>
    </row>
    <row r="51" spans="1:6" x14ac:dyDescent="0.2">
      <c r="A51" t="s">
        <v>77</v>
      </c>
      <c r="B51" s="13" t="s">
        <v>36</v>
      </c>
      <c r="C51" s="4">
        <v>0</v>
      </c>
      <c r="D51" s="4">
        <f t="shared" si="2"/>
        <v>0</v>
      </c>
      <c r="E51">
        <v>0</v>
      </c>
      <c r="F51" s="11">
        <f t="shared" si="3"/>
        <v>0</v>
      </c>
    </row>
    <row r="52" spans="1:6" ht="13.15" customHeight="1" x14ac:dyDescent="0.2">
      <c r="A52" s="32" t="s">
        <v>78</v>
      </c>
      <c r="B52" s="42" t="s">
        <v>37</v>
      </c>
      <c r="C52" s="33">
        <v>0</v>
      </c>
      <c r="D52" s="33">
        <f t="shared" si="2"/>
        <v>0</v>
      </c>
      <c r="E52" s="32">
        <v>0</v>
      </c>
      <c r="F52" s="34">
        <f t="shared" si="3"/>
        <v>0</v>
      </c>
    </row>
    <row r="53" spans="1:6" x14ac:dyDescent="0.2">
      <c r="A53" t="s">
        <v>178</v>
      </c>
      <c r="B53" s="13" t="s">
        <v>38</v>
      </c>
      <c r="C53" s="4">
        <v>0</v>
      </c>
      <c r="D53" s="4">
        <f t="shared" si="2"/>
        <v>0</v>
      </c>
      <c r="E53">
        <v>0</v>
      </c>
      <c r="F53" s="11">
        <f t="shared" si="3"/>
        <v>0</v>
      </c>
    </row>
    <row r="54" spans="1:6" x14ac:dyDescent="0.2">
      <c r="A54" s="14" t="s">
        <v>233</v>
      </c>
      <c r="B54" s="13" t="s">
        <v>85</v>
      </c>
      <c r="C54" s="4">
        <v>0</v>
      </c>
      <c r="D54" s="4">
        <f t="shared" si="2"/>
        <v>0</v>
      </c>
      <c r="E54">
        <v>0</v>
      </c>
      <c r="F54" s="11">
        <f t="shared" si="3"/>
        <v>0</v>
      </c>
    </row>
    <row r="55" spans="1:6" x14ac:dyDescent="0.2">
      <c r="A55" t="s">
        <v>79</v>
      </c>
      <c r="B55" s="13" t="s">
        <v>39</v>
      </c>
      <c r="C55" s="4">
        <v>0</v>
      </c>
      <c r="D55" s="4">
        <f t="shared" si="2"/>
        <v>0</v>
      </c>
      <c r="E55">
        <v>0</v>
      </c>
      <c r="F55" s="11">
        <f t="shared" si="3"/>
        <v>0</v>
      </c>
    </row>
    <row r="56" spans="1:6" x14ac:dyDescent="0.2">
      <c r="A56" t="s">
        <v>80</v>
      </c>
      <c r="B56" s="13" t="s">
        <v>40</v>
      </c>
      <c r="C56" s="4">
        <v>0</v>
      </c>
      <c r="D56" s="4">
        <f t="shared" si="2"/>
        <v>0</v>
      </c>
      <c r="E56">
        <v>0</v>
      </c>
      <c r="F56" s="11">
        <f t="shared" si="3"/>
        <v>0</v>
      </c>
    </row>
    <row r="57" spans="1:6" x14ac:dyDescent="0.2">
      <c r="A57" t="s">
        <v>176</v>
      </c>
      <c r="B57" s="13" t="s">
        <v>41</v>
      </c>
      <c r="C57" s="4">
        <v>0</v>
      </c>
      <c r="D57" s="4">
        <f t="shared" si="2"/>
        <v>0</v>
      </c>
      <c r="E57">
        <v>0</v>
      </c>
      <c r="F57" s="11">
        <f t="shared" si="3"/>
        <v>0</v>
      </c>
    </row>
    <row r="58" spans="1:6" x14ac:dyDescent="0.2">
      <c r="A58" t="s">
        <v>164</v>
      </c>
      <c r="B58" s="13" t="s">
        <v>42</v>
      </c>
      <c r="C58" s="4">
        <v>0</v>
      </c>
      <c r="D58" s="4">
        <f t="shared" si="2"/>
        <v>0</v>
      </c>
      <c r="E58">
        <v>0</v>
      </c>
      <c r="F58" s="11">
        <f t="shared" si="3"/>
        <v>0</v>
      </c>
    </row>
    <row r="59" spans="1:6" x14ac:dyDescent="0.2">
      <c r="A59" t="s">
        <v>203</v>
      </c>
      <c r="B59" s="13" t="s">
        <v>43</v>
      </c>
      <c r="C59" s="4">
        <v>0</v>
      </c>
      <c r="D59" s="4">
        <f t="shared" si="2"/>
        <v>0</v>
      </c>
      <c r="E59">
        <v>0</v>
      </c>
      <c r="F59" s="11">
        <f t="shared" si="3"/>
        <v>0</v>
      </c>
    </row>
    <row r="60" spans="1:6" x14ac:dyDescent="0.2">
      <c r="A60" s="14" t="s">
        <v>236</v>
      </c>
      <c r="B60" s="13" t="s">
        <v>44</v>
      </c>
      <c r="C60" s="4">
        <v>0</v>
      </c>
      <c r="D60" s="4">
        <f t="shared" si="2"/>
        <v>0</v>
      </c>
      <c r="E60">
        <v>0</v>
      </c>
      <c r="F60" s="11">
        <f t="shared" si="3"/>
        <v>0</v>
      </c>
    </row>
    <row r="61" spans="1:6" x14ac:dyDescent="0.2">
      <c r="A61" s="14" t="s">
        <v>204</v>
      </c>
      <c r="B61" s="13" t="s">
        <v>45</v>
      </c>
      <c r="C61" s="4">
        <v>0</v>
      </c>
      <c r="D61" s="4">
        <f t="shared" si="2"/>
        <v>0</v>
      </c>
      <c r="E61">
        <v>0</v>
      </c>
      <c r="F61" s="11">
        <f t="shared" si="3"/>
        <v>0</v>
      </c>
    </row>
    <row r="62" spans="1:6" x14ac:dyDescent="0.2">
      <c r="A62" t="s">
        <v>81</v>
      </c>
      <c r="B62" s="13" t="s">
        <v>46</v>
      </c>
      <c r="C62" s="4">
        <v>0</v>
      </c>
      <c r="D62" s="4">
        <f t="shared" si="2"/>
        <v>0</v>
      </c>
      <c r="E62">
        <v>0</v>
      </c>
      <c r="F62" s="11">
        <f t="shared" si="3"/>
        <v>0</v>
      </c>
    </row>
    <row r="63" spans="1:6" x14ac:dyDescent="0.2">
      <c r="A63" t="s">
        <v>82</v>
      </c>
      <c r="B63" s="13" t="s">
        <v>47</v>
      </c>
      <c r="C63" s="4">
        <v>0</v>
      </c>
      <c r="D63" s="4">
        <f t="shared" si="2"/>
        <v>0</v>
      </c>
      <c r="E63">
        <v>0</v>
      </c>
      <c r="F63" s="11">
        <f t="shared" si="3"/>
        <v>0</v>
      </c>
    </row>
    <row r="64" spans="1:6" x14ac:dyDescent="0.2">
      <c r="A64" t="s">
        <v>83</v>
      </c>
      <c r="B64" s="13" t="s">
        <v>48</v>
      </c>
      <c r="C64" s="4">
        <v>0</v>
      </c>
      <c r="D64" s="4">
        <f t="shared" si="2"/>
        <v>0</v>
      </c>
      <c r="E64">
        <v>0</v>
      </c>
      <c r="F64" s="11">
        <f t="shared" si="3"/>
        <v>0</v>
      </c>
    </row>
    <row r="65" spans="1:56" x14ac:dyDescent="0.2">
      <c r="A65" t="s">
        <v>166</v>
      </c>
      <c r="B65" s="13" t="s">
        <v>49</v>
      </c>
      <c r="C65" s="4">
        <v>0</v>
      </c>
      <c r="D65" s="4">
        <f t="shared" si="2"/>
        <v>0</v>
      </c>
      <c r="E65">
        <v>0</v>
      </c>
      <c r="F65" s="11">
        <f t="shared" si="3"/>
        <v>0</v>
      </c>
    </row>
    <row r="66" spans="1:56" x14ac:dyDescent="0.2">
      <c r="A66" t="s">
        <v>177</v>
      </c>
      <c r="B66" s="13" t="s">
        <v>50</v>
      </c>
      <c r="C66" s="4">
        <v>0</v>
      </c>
      <c r="D66" s="4">
        <f t="shared" si="2"/>
        <v>0</v>
      </c>
      <c r="E66">
        <v>0</v>
      </c>
      <c r="F66" s="11">
        <f t="shared" si="3"/>
        <v>0</v>
      </c>
    </row>
    <row r="67" spans="1:56" x14ac:dyDescent="0.2">
      <c r="A67" t="s">
        <v>172</v>
      </c>
      <c r="B67" s="13" t="s">
        <v>51</v>
      </c>
      <c r="C67" s="4">
        <v>0</v>
      </c>
      <c r="D67" s="4">
        <f t="shared" si="2"/>
        <v>0</v>
      </c>
      <c r="E67">
        <v>0</v>
      </c>
      <c r="F67" s="11">
        <f t="shared" si="3"/>
        <v>0</v>
      </c>
    </row>
    <row r="68" spans="1:56" x14ac:dyDescent="0.2">
      <c r="A68" t="s">
        <v>84</v>
      </c>
      <c r="B68" t="s">
        <v>52</v>
      </c>
      <c r="C68" s="4">
        <v>0</v>
      </c>
      <c r="D68" s="4">
        <f t="shared" si="2"/>
        <v>0</v>
      </c>
      <c r="E68" s="5">
        <v>0</v>
      </c>
      <c r="F68" s="11">
        <f t="shared" si="3"/>
        <v>0</v>
      </c>
    </row>
    <row r="69" spans="1:56" x14ac:dyDescent="0.2">
      <c r="A69" t="s">
        <v>171</v>
      </c>
      <c r="B69" t="s">
        <v>53</v>
      </c>
      <c r="C69" s="4">
        <v>0</v>
      </c>
      <c r="D69" s="4">
        <f t="shared" si="2"/>
        <v>0</v>
      </c>
      <c r="E69">
        <v>0</v>
      </c>
      <c r="F69" s="11">
        <f t="shared" si="3"/>
        <v>0</v>
      </c>
    </row>
    <row r="70" spans="1:56" x14ac:dyDescent="0.2">
      <c r="C70" s="4"/>
      <c r="D70" s="4"/>
      <c r="F70" s="11"/>
    </row>
    <row r="71" spans="1:56" x14ac:dyDescent="0.2">
      <c r="A71" s="1"/>
    </row>
    <row r="72" spans="1:56" x14ac:dyDescent="0.2">
      <c r="A72" s="1" t="s">
        <v>210</v>
      </c>
    </row>
    <row r="73" spans="1:56" s="28" customFormat="1" ht="81" customHeight="1" x14ac:dyDescent="0.2">
      <c r="B73" s="37" t="s">
        <v>201</v>
      </c>
      <c r="C73" s="49" t="s">
        <v>155</v>
      </c>
      <c r="D73" s="49" t="s">
        <v>156</v>
      </c>
      <c r="E73" s="49" t="s">
        <v>200</v>
      </c>
      <c r="F73" s="37" t="s">
        <v>7</v>
      </c>
      <c r="G73" s="49" t="s">
        <v>9</v>
      </c>
      <c r="H73" s="49" t="s">
        <v>11</v>
      </c>
      <c r="I73" s="49" t="s">
        <v>13</v>
      </c>
      <c r="J73" s="49" t="s">
        <v>143</v>
      </c>
      <c r="K73" s="49" t="s">
        <v>144</v>
      </c>
      <c r="L73" s="49" t="s">
        <v>199</v>
      </c>
      <c r="M73" s="49" t="s">
        <v>188</v>
      </c>
      <c r="N73" s="49" t="s">
        <v>61</v>
      </c>
      <c r="O73" s="49" t="s">
        <v>62</v>
      </c>
      <c r="P73" s="37" t="s">
        <v>145</v>
      </c>
      <c r="Q73" s="49" t="s">
        <v>158</v>
      </c>
      <c r="R73" s="49" t="s">
        <v>63</v>
      </c>
      <c r="S73" s="49" t="s">
        <v>64</v>
      </c>
      <c r="T73" s="49" t="s">
        <v>146</v>
      </c>
      <c r="U73" s="49" t="s">
        <v>147</v>
      </c>
      <c r="V73" s="49" t="s">
        <v>67</v>
      </c>
      <c r="W73" s="49" t="s">
        <v>189</v>
      </c>
      <c r="X73" s="49" t="s">
        <v>148</v>
      </c>
      <c r="Y73" s="49" t="s">
        <v>190</v>
      </c>
      <c r="Z73" s="49" t="s">
        <v>195</v>
      </c>
      <c r="AA73" s="49" t="s">
        <v>149</v>
      </c>
      <c r="AB73" s="49" t="s">
        <v>150</v>
      </c>
      <c r="AC73" s="49" t="s">
        <v>71</v>
      </c>
      <c r="AD73" s="49" t="s">
        <v>72</v>
      </c>
      <c r="AE73" s="49" t="s">
        <v>151</v>
      </c>
      <c r="AF73" s="49" t="s">
        <v>152</v>
      </c>
      <c r="AG73" s="49" t="s">
        <v>75</v>
      </c>
      <c r="AH73" s="49" t="s">
        <v>76</v>
      </c>
      <c r="AI73" s="49" t="s">
        <v>77</v>
      </c>
      <c r="AJ73" s="49" t="s">
        <v>193</v>
      </c>
      <c r="AK73" s="49" t="s">
        <v>196</v>
      </c>
      <c r="AL73" s="49" t="s">
        <v>198</v>
      </c>
      <c r="AM73" s="49" t="s">
        <v>162</v>
      </c>
      <c r="AN73" s="49" t="s">
        <v>80</v>
      </c>
      <c r="AO73" s="49" t="s">
        <v>163</v>
      </c>
      <c r="AP73" s="49" t="s">
        <v>164</v>
      </c>
      <c r="AQ73" s="49" t="s">
        <v>165</v>
      </c>
      <c r="AR73" s="49" t="s">
        <v>197</v>
      </c>
      <c r="AS73" s="49" t="s">
        <v>191</v>
      </c>
      <c r="AT73" s="49" t="s">
        <v>81</v>
      </c>
      <c r="AU73" s="49" t="s">
        <v>82</v>
      </c>
      <c r="AV73" s="49" t="s">
        <v>83</v>
      </c>
      <c r="AW73" s="49" t="s">
        <v>166</v>
      </c>
      <c r="AX73" s="49" t="s">
        <v>177</v>
      </c>
      <c r="AY73" s="49" t="s">
        <v>252</v>
      </c>
      <c r="AZ73" s="49" t="s">
        <v>194</v>
      </c>
      <c r="BA73" s="49" t="s">
        <v>221</v>
      </c>
      <c r="BB73" s="49" t="s">
        <v>167</v>
      </c>
      <c r="BC73" s="60" t="s">
        <v>154</v>
      </c>
      <c r="BD73" s="60"/>
    </row>
    <row r="74" spans="1:56" x14ac:dyDescent="0.2">
      <c r="A74" t="s">
        <v>1</v>
      </c>
      <c r="B74" s="19">
        <v>1.0172941977695154</v>
      </c>
      <c r="C74" s="19">
        <v>9.5328540109374763E-2</v>
      </c>
      <c r="D74" s="19">
        <v>1.443958219637034E-3</v>
      </c>
      <c r="E74" s="19">
        <v>2.0206701636221861E-3</v>
      </c>
      <c r="F74" s="19">
        <v>2.2114745934798596E-3</v>
      </c>
      <c r="G74" s="19">
        <v>1.4430302848658643E-3</v>
      </c>
      <c r="H74" s="19">
        <v>5.0408354532128509E-4</v>
      </c>
      <c r="I74" s="19">
        <v>1.7122807288629848E-3</v>
      </c>
      <c r="J74" s="19">
        <v>3.3892196393638758E-3</v>
      </c>
      <c r="K74" s="19">
        <v>3.8211278097365431E-3</v>
      </c>
      <c r="L74" s="19">
        <v>4.3028489598013711E-2</v>
      </c>
      <c r="M74" s="19">
        <v>1.285238887747016E-2</v>
      </c>
      <c r="N74" s="19">
        <v>1.9807000345693376E-3</v>
      </c>
      <c r="O74" s="19">
        <v>1.0378869079144001E-3</v>
      </c>
      <c r="P74" s="19">
        <v>1.4707151753577446E-3</v>
      </c>
      <c r="Q74" s="19">
        <v>1.0000202758258413E-4</v>
      </c>
      <c r="R74" s="19">
        <v>1.7096158873502877E-3</v>
      </c>
      <c r="S74" s="19">
        <v>8.6211785702973161E-4</v>
      </c>
      <c r="T74" s="19">
        <v>1.0792826643454055E-3</v>
      </c>
      <c r="U74" s="19">
        <v>1.2085661183912505E-3</v>
      </c>
      <c r="V74" s="19">
        <v>1.0818351972493527E-3</v>
      </c>
      <c r="W74" s="19">
        <v>1.2913932655268039E-3</v>
      </c>
      <c r="X74" s="19">
        <v>8.9569716160537772E-4</v>
      </c>
      <c r="Y74" s="19">
        <v>7.7458072617868357E-4</v>
      </c>
      <c r="Z74" s="19">
        <v>1.4118395094514158E-3</v>
      </c>
      <c r="AA74" s="19">
        <v>6.754773898271126E-4</v>
      </c>
      <c r="AB74" s="19">
        <v>1.313531276504224E-3</v>
      </c>
      <c r="AC74" s="19">
        <v>1.4697298460958968E-3</v>
      </c>
      <c r="AD74" s="19">
        <v>1.3160553663299555E-3</v>
      </c>
      <c r="AE74" s="19">
        <v>2.0032175223376764E-3</v>
      </c>
      <c r="AF74" s="19">
        <v>2.0464109976667437E-3</v>
      </c>
      <c r="AG74" s="19">
        <v>8.1639454547475002E-4</v>
      </c>
      <c r="AH74" s="19">
        <v>1.1680694670832587E-3</v>
      </c>
      <c r="AI74" s="19">
        <v>1.4294895425339509E-3</v>
      </c>
      <c r="AJ74" s="19">
        <v>1.8139304576497445E-3</v>
      </c>
      <c r="AK74" s="19">
        <v>1.8336635774753316E-3</v>
      </c>
      <c r="AL74" s="19">
        <v>1.226487185895894E-3</v>
      </c>
      <c r="AM74" s="19">
        <v>1.1130431306586579E-3</v>
      </c>
      <c r="AN74" s="19">
        <v>1.5114660915522059E-3</v>
      </c>
      <c r="AO74" s="19">
        <v>1.4499818839026314E-3</v>
      </c>
      <c r="AP74" s="19">
        <v>1.9772855218287305E-3</v>
      </c>
      <c r="AQ74" s="19">
        <v>1.1212387471337642E-3</v>
      </c>
      <c r="AR74" s="19">
        <v>2.6114665318788012E-3</v>
      </c>
      <c r="AS74" s="19">
        <v>2.1207852784464408E-3</v>
      </c>
      <c r="AT74" s="19">
        <v>3.4355140479192751E-3</v>
      </c>
      <c r="AU74" s="19">
        <v>2.3498951463904539E-3</v>
      </c>
      <c r="AV74" s="19">
        <v>2.4284245071650922E-3</v>
      </c>
      <c r="AW74" s="19">
        <v>2.7740831500281502E-3</v>
      </c>
      <c r="AX74" s="19">
        <v>2.3405569619758685E-3</v>
      </c>
      <c r="AY74" s="19">
        <v>6.9716618904795778E-3</v>
      </c>
      <c r="AZ74" s="19">
        <v>2.3222184924010501E-3</v>
      </c>
      <c r="BA74" s="19">
        <v>2.1982359246084217E-3</v>
      </c>
      <c r="BB74" s="19">
        <v>3.0748925659030168E-3</v>
      </c>
      <c r="BC74" s="29"/>
      <c r="BD74" s="29">
        <f t="shared" ref="BD74:BD96" si="4">D18*C193</f>
        <v>0</v>
      </c>
    </row>
    <row r="75" spans="1:56" x14ac:dyDescent="0.2">
      <c r="A75" t="s">
        <v>3</v>
      </c>
      <c r="B75" s="19">
        <v>7.4507095291064158E-4</v>
      </c>
      <c r="C75" s="19">
        <v>1.0450513834668964</v>
      </c>
      <c r="D75" s="19">
        <v>1.0235817945054401E-3</v>
      </c>
      <c r="E75" s="19">
        <v>4.7274794698724234E-4</v>
      </c>
      <c r="F75" s="19">
        <v>3.6332373452415453E-4</v>
      </c>
      <c r="G75" s="19">
        <v>4.7478359095316834E-4</v>
      </c>
      <c r="H75" s="19">
        <v>1.5089447859012648E-4</v>
      </c>
      <c r="I75" s="19">
        <v>5.055046584076171E-4</v>
      </c>
      <c r="J75" s="19">
        <v>4.2490924739867214E-4</v>
      </c>
      <c r="K75" s="19">
        <v>4.184802238010616E-4</v>
      </c>
      <c r="L75" s="19">
        <v>2.7411677914994038E-2</v>
      </c>
      <c r="M75" s="19">
        <v>1.0937492711608466E-3</v>
      </c>
      <c r="N75" s="19">
        <v>4.8051652223251294E-4</v>
      </c>
      <c r="O75" s="19">
        <v>3.1239321776563864E-4</v>
      </c>
      <c r="P75" s="19">
        <v>4.6272558030756132E-4</v>
      </c>
      <c r="Q75" s="19">
        <v>3.2820100408341249E-5</v>
      </c>
      <c r="R75" s="19">
        <v>3.3328819909924073E-4</v>
      </c>
      <c r="S75" s="19">
        <v>2.5619165473183625E-4</v>
      </c>
      <c r="T75" s="19">
        <v>2.8549157225098485E-4</v>
      </c>
      <c r="U75" s="19">
        <v>3.6076591005425166E-4</v>
      </c>
      <c r="V75" s="19">
        <v>3.2130987693126934E-4</v>
      </c>
      <c r="W75" s="19">
        <v>4.0295318371369573E-4</v>
      </c>
      <c r="X75" s="19">
        <v>2.734088749565974E-4</v>
      </c>
      <c r="Y75" s="19">
        <v>2.5619164182589572E-4</v>
      </c>
      <c r="Z75" s="19">
        <v>4.4630328143451496E-4</v>
      </c>
      <c r="AA75" s="19">
        <v>2.2183510799384104E-4</v>
      </c>
      <c r="AB75" s="19">
        <v>3.9830128716065359E-4</v>
      </c>
      <c r="AC75" s="19">
        <v>4.4872296816251959E-4</v>
      </c>
      <c r="AD75" s="19">
        <v>4.6955428386901072E-4</v>
      </c>
      <c r="AE75" s="19">
        <v>5.3958277979905469E-4</v>
      </c>
      <c r="AF75" s="19">
        <v>5.9824412728555086E-4</v>
      </c>
      <c r="AG75" s="19">
        <v>2.8791498421911214E-4</v>
      </c>
      <c r="AH75" s="19">
        <v>3.9215042378294631E-4</v>
      </c>
      <c r="AI75" s="19">
        <v>4.6861132974123032E-4</v>
      </c>
      <c r="AJ75" s="19">
        <v>5.737534021839722E-4</v>
      </c>
      <c r="AK75" s="19">
        <v>5.8096515440582734E-4</v>
      </c>
      <c r="AL75" s="19">
        <v>4.0469371827895722E-4</v>
      </c>
      <c r="AM75" s="19">
        <v>3.0021750207609546E-4</v>
      </c>
      <c r="AN75" s="19">
        <v>5.0660048511181872E-4</v>
      </c>
      <c r="AO75" s="19">
        <v>4.1113094424242243E-4</v>
      </c>
      <c r="AP75" s="19">
        <v>6.2786408516551484E-4</v>
      </c>
      <c r="AQ75" s="19">
        <v>2.4937218513910547E-4</v>
      </c>
      <c r="AR75" s="19">
        <v>8.7764448248663595E-4</v>
      </c>
      <c r="AS75" s="19">
        <v>6.8932632152909846E-4</v>
      </c>
      <c r="AT75" s="19">
        <v>1.3844594295582319E-3</v>
      </c>
      <c r="AU75" s="19">
        <v>7.6876005207440973E-4</v>
      </c>
      <c r="AV75" s="19">
        <v>9.8187110252784021E-4</v>
      </c>
      <c r="AW75" s="19">
        <v>1.095972888703746E-3</v>
      </c>
      <c r="AX75" s="19">
        <v>8.2410428562954636E-4</v>
      </c>
      <c r="AY75" s="19">
        <v>3.4408152829477666E-3</v>
      </c>
      <c r="AZ75" s="19">
        <v>7.4539999245544454E-4</v>
      </c>
      <c r="BA75" s="19">
        <v>7.3357402765385411E-4</v>
      </c>
      <c r="BB75" s="19">
        <v>1.042230131564649E-3</v>
      </c>
      <c r="BC75" s="29"/>
      <c r="BD75" s="29">
        <f t="shared" si="4"/>
        <v>0</v>
      </c>
    </row>
    <row r="76" spans="1:56" x14ac:dyDescent="0.2">
      <c r="A76" t="s">
        <v>187</v>
      </c>
      <c r="B76" s="19">
        <v>8.0905474995373802E-4</v>
      </c>
      <c r="C76" s="19">
        <v>7.9377013185213453E-4</v>
      </c>
      <c r="D76" s="19">
        <v>1.181917720326584</v>
      </c>
      <c r="E76" s="19">
        <v>1.2857938920098101E-3</v>
      </c>
      <c r="F76" s="19">
        <v>1.0337781349252478E-3</v>
      </c>
      <c r="G76" s="19">
        <v>5.6017390885877369E-4</v>
      </c>
      <c r="H76" s="19">
        <v>5.0953449118163331E-4</v>
      </c>
      <c r="I76" s="19">
        <v>7.8429290184591838E-4</v>
      </c>
      <c r="J76" s="19">
        <v>2.0262654113760567E-3</v>
      </c>
      <c r="K76" s="19">
        <v>3.1499465165184125E-3</v>
      </c>
      <c r="L76" s="19">
        <v>9.4444054745151799E-4</v>
      </c>
      <c r="M76" s="19">
        <v>7.538639962122916E-4</v>
      </c>
      <c r="N76" s="19">
        <v>0.17407478045358202</v>
      </c>
      <c r="O76" s="19">
        <v>1.5862591060228533E-2</v>
      </c>
      <c r="P76" s="19">
        <v>1.3261876232454172E-3</v>
      </c>
      <c r="Q76" s="19">
        <v>5.4425500618083759E-5</v>
      </c>
      <c r="R76" s="19">
        <v>5.6852867760068032E-4</v>
      </c>
      <c r="S76" s="19">
        <v>7.8686656381160938E-4</v>
      </c>
      <c r="T76" s="19">
        <v>8.6085629448394549E-4</v>
      </c>
      <c r="U76" s="19">
        <v>6.8266480075521467E-4</v>
      </c>
      <c r="V76" s="19">
        <v>9.5972279827130082E-4</v>
      </c>
      <c r="W76" s="19">
        <v>7.1323430508969828E-4</v>
      </c>
      <c r="X76" s="19">
        <v>7.6410924222796112E-4</v>
      </c>
      <c r="Y76" s="19">
        <v>3.0084076733279108E-4</v>
      </c>
      <c r="Z76" s="19">
        <v>1.4552860384131915E-3</v>
      </c>
      <c r="AA76" s="19">
        <v>1.2620844554548909E-3</v>
      </c>
      <c r="AB76" s="19">
        <v>9.3030567439401947E-3</v>
      </c>
      <c r="AC76" s="19">
        <v>4.4342374639379199E-3</v>
      </c>
      <c r="AD76" s="19">
        <v>6.1593816376917553E-4</v>
      </c>
      <c r="AE76" s="19">
        <v>6.1361241433076515E-4</v>
      </c>
      <c r="AF76" s="19">
        <v>6.5565149675096777E-4</v>
      </c>
      <c r="AG76" s="19">
        <v>3.0255151600278761E-4</v>
      </c>
      <c r="AH76" s="19">
        <v>4.8481655589334546E-4</v>
      </c>
      <c r="AI76" s="19">
        <v>6.5857505688476025E-4</v>
      </c>
      <c r="AJ76" s="19">
        <v>1.3285991724538086E-3</v>
      </c>
      <c r="AK76" s="19">
        <v>9.1796341855251756E-4</v>
      </c>
      <c r="AL76" s="19">
        <v>6.4313799369598162E-4</v>
      </c>
      <c r="AM76" s="19">
        <v>6.344274066637706E-4</v>
      </c>
      <c r="AN76" s="19">
        <v>6.553248618869702E-4</v>
      </c>
      <c r="AO76" s="19">
        <v>7.1484305067321991E-4</v>
      </c>
      <c r="AP76" s="19">
        <v>8.1598998519673066E-4</v>
      </c>
      <c r="AQ76" s="19">
        <v>5.2590324896581702E-4</v>
      </c>
      <c r="AR76" s="19">
        <v>9.4562257049958596E-4</v>
      </c>
      <c r="AS76" s="19">
        <v>7.5039586478592879E-4</v>
      </c>
      <c r="AT76" s="19">
        <v>9.1199188289796819E-4</v>
      </c>
      <c r="AU76" s="19">
        <v>9.8446331688936965E-4</v>
      </c>
      <c r="AV76" s="19">
        <v>7.8229768093126704E-4</v>
      </c>
      <c r="AW76" s="19">
        <v>1.1582763074583959E-3</v>
      </c>
      <c r="AX76" s="19">
        <v>1.0021881544308589E-3</v>
      </c>
      <c r="AY76" s="19">
        <v>1.3655407330045465E-3</v>
      </c>
      <c r="AZ76" s="19">
        <v>8.1467519975631289E-4</v>
      </c>
      <c r="BA76" s="19">
        <v>9.1616193452319263E-4</v>
      </c>
      <c r="BB76" s="19">
        <v>1.0862403240757569E-3</v>
      </c>
      <c r="BC76" s="29"/>
      <c r="BD76" s="29">
        <f t="shared" si="4"/>
        <v>0</v>
      </c>
    </row>
    <row r="77" spans="1:56" x14ac:dyDescent="0.2">
      <c r="A77" t="s">
        <v>186</v>
      </c>
      <c r="B77" s="19">
        <v>1.1158450801827459E-3</v>
      </c>
      <c r="C77" s="19">
        <v>1.7922805347431907E-3</v>
      </c>
      <c r="D77" s="19">
        <v>9.4840330465567699E-4</v>
      </c>
      <c r="E77" s="19">
        <v>1.0010355924346122</v>
      </c>
      <c r="F77" s="19">
        <v>8.6589069170450164E-4</v>
      </c>
      <c r="G77" s="19">
        <v>1.2377414658044485E-3</v>
      </c>
      <c r="H77" s="19">
        <v>3.8234808318416872E-4</v>
      </c>
      <c r="I77" s="19">
        <v>1.2275151793281183E-3</v>
      </c>
      <c r="J77" s="19">
        <v>1.029603886450299E-3</v>
      </c>
      <c r="K77" s="19">
        <v>1.0149291417698427E-3</v>
      </c>
      <c r="L77" s="19">
        <v>1.4872246942197695E-2</v>
      </c>
      <c r="M77" s="19">
        <v>8.6192492095168495E-4</v>
      </c>
      <c r="N77" s="19">
        <v>9.5644117251235123E-4</v>
      </c>
      <c r="O77" s="19">
        <v>6.6975922415522804E-4</v>
      </c>
      <c r="P77" s="19">
        <v>1.1144992678450262E-3</v>
      </c>
      <c r="Q77" s="19">
        <v>8.1716971033328129E-5</v>
      </c>
      <c r="R77" s="19">
        <v>8.085930427976216E-4</v>
      </c>
      <c r="S77" s="19">
        <v>6.1020753763669849E-4</v>
      </c>
      <c r="T77" s="19">
        <v>6.9330118385531911E-4</v>
      </c>
      <c r="U77" s="19">
        <v>8.9777298784119981E-4</v>
      </c>
      <c r="V77" s="19">
        <v>7.9631596502630075E-4</v>
      </c>
      <c r="W77" s="19">
        <v>9.6534542542725966E-4</v>
      </c>
      <c r="X77" s="19">
        <v>6.5136644142167342E-4</v>
      </c>
      <c r="Y77" s="19">
        <v>6.4435301534939891E-4</v>
      </c>
      <c r="Z77" s="19">
        <v>1.1006366494664176E-3</v>
      </c>
      <c r="AA77" s="19">
        <v>5.4095561209252865E-4</v>
      </c>
      <c r="AB77" s="19">
        <v>9.6188586682181745E-4</v>
      </c>
      <c r="AC77" s="19">
        <v>9.6761419332759004E-4</v>
      </c>
      <c r="AD77" s="19">
        <v>9.9612139193527805E-4</v>
      </c>
      <c r="AE77" s="19">
        <v>1.7997253965321321E-3</v>
      </c>
      <c r="AF77" s="19">
        <v>1.7690072059933525E-3</v>
      </c>
      <c r="AG77" s="19">
        <v>8.2616348229309368E-4</v>
      </c>
      <c r="AH77" s="19">
        <v>1.0701139582538265E-3</v>
      </c>
      <c r="AI77" s="19">
        <v>1.1132981599806155E-3</v>
      </c>
      <c r="AJ77" s="19">
        <v>1.3685071421386222E-3</v>
      </c>
      <c r="AK77" s="19">
        <v>1.3288366446998351E-3</v>
      </c>
      <c r="AL77" s="19">
        <v>1.0255476690448505E-3</v>
      </c>
      <c r="AM77" s="19">
        <v>7.4020676032300994E-4</v>
      </c>
      <c r="AN77" s="19">
        <v>1.2137953701971294E-3</v>
      </c>
      <c r="AO77" s="19">
        <v>1.1403488314431539E-3</v>
      </c>
      <c r="AP77" s="19">
        <v>1.5641338481439467E-3</v>
      </c>
      <c r="AQ77" s="19">
        <v>6.0337113645339883E-4</v>
      </c>
      <c r="AR77" s="19">
        <v>2.0975715629668549E-3</v>
      </c>
      <c r="AS77" s="19">
        <v>1.6528502846716751E-3</v>
      </c>
      <c r="AT77" s="19">
        <v>3.2700513776165998E-3</v>
      </c>
      <c r="AU77" s="19">
        <v>1.9688131434902373E-3</v>
      </c>
      <c r="AV77" s="19">
        <v>1.7785397998143642E-3</v>
      </c>
      <c r="AW77" s="19">
        <v>2.327050772243695E-3</v>
      </c>
      <c r="AX77" s="19">
        <v>3.6028049056825336E-3</v>
      </c>
      <c r="AY77" s="19">
        <v>1.8178146760093647E-2</v>
      </c>
      <c r="AZ77" s="19">
        <v>1.7957281520913971E-3</v>
      </c>
      <c r="BA77" s="19">
        <v>1.6993565462355385E-3</v>
      </c>
      <c r="BB77" s="19">
        <v>2.4436955429281391E-3</v>
      </c>
      <c r="BC77" s="29"/>
      <c r="BD77" s="29">
        <f t="shared" si="4"/>
        <v>0</v>
      </c>
    </row>
    <row r="78" spans="1:56" x14ac:dyDescent="0.2">
      <c r="A78" t="s">
        <v>7</v>
      </c>
      <c r="B78" s="19">
        <v>8.3448964085529407E-4</v>
      </c>
      <c r="C78" s="19">
        <v>9.4208961227507354E-4</v>
      </c>
      <c r="D78" s="19">
        <v>6.1181881418471116E-4</v>
      </c>
      <c r="E78" s="19">
        <v>7.9586076013366122E-4</v>
      </c>
      <c r="F78" s="19">
        <v>1.0013024354756765</v>
      </c>
      <c r="G78" s="19">
        <v>7.5718464280375665E-3</v>
      </c>
      <c r="H78" s="19">
        <v>5.6560604294235844E-3</v>
      </c>
      <c r="I78" s="19">
        <v>1.0093919074135572E-3</v>
      </c>
      <c r="J78" s="19">
        <v>6.4503613023919239E-3</v>
      </c>
      <c r="K78" s="19">
        <v>2.2827874311095418E-3</v>
      </c>
      <c r="L78" s="19">
        <v>4.9100855712707931E-4</v>
      </c>
      <c r="M78" s="19">
        <v>6.7757470975945999E-4</v>
      </c>
      <c r="N78" s="19">
        <v>7.2708907722881806E-4</v>
      </c>
      <c r="O78" s="19">
        <v>6.2070836275355103E-4</v>
      </c>
      <c r="P78" s="19">
        <v>7.7211917832149682E-4</v>
      </c>
      <c r="Q78" s="19">
        <v>2.1193399045077443E-4</v>
      </c>
      <c r="R78" s="19">
        <v>6.2349147965600838E-4</v>
      </c>
      <c r="S78" s="19">
        <v>8.8272024255709445E-4</v>
      </c>
      <c r="T78" s="19">
        <v>1.2585270270620607E-3</v>
      </c>
      <c r="U78" s="19">
        <v>6.9087251545473167E-4</v>
      </c>
      <c r="V78" s="19">
        <v>6.0860824375240906E-4</v>
      </c>
      <c r="W78" s="19">
        <v>6.9902841559344169E-4</v>
      </c>
      <c r="X78" s="19">
        <v>5.2463682397225857E-4</v>
      </c>
      <c r="Y78" s="19">
        <v>3.9394022026647863E-4</v>
      </c>
      <c r="Z78" s="19">
        <v>7.3173751476394934E-4</v>
      </c>
      <c r="AA78" s="19">
        <v>4.0186710000758764E-4</v>
      </c>
      <c r="AB78" s="19">
        <v>6.7506264318533261E-4</v>
      </c>
      <c r="AC78" s="19">
        <v>7.0676661972952036E-4</v>
      </c>
      <c r="AD78" s="19">
        <v>6.4890186976549922E-4</v>
      </c>
      <c r="AE78" s="19">
        <v>6.5170427232236585E-4</v>
      </c>
      <c r="AF78" s="19">
        <v>7.8797309762624896E-4</v>
      </c>
      <c r="AG78" s="19">
        <v>4.0030214636152821E-4</v>
      </c>
      <c r="AH78" s="19">
        <v>6.3008163059830675E-4</v>
      </c>
      <c r="AI78" s="19">
        <v>7.6251349878364843E-4</v>
      </c>
      <c r="AJ78" s="19">
        <v>1.0514444199786284E-3</v>
      </c>
      <c r="AK78" s="19">
        <v>1.0383156874394449E-3</v>
      </c>
      <c r="AL78" s="19">
        <v>6.1216159978638013E-4</v>
      </c>
      <c r="AM78" s="19">
        <v>6.1216184749123784E-4</v>
      </c>
      <c r="AN78" s="19">
        <v>7.7055152949319892E-4</v>
      </c>
      <c r="AO78" s="19">
        <v>7.371385467756647E-4</v>
      </c>
      <c r="AP78" s="19">
        <v>1.0082736521224561E-3</v>
      </c>
      <c r="AQ78" s="19">
        <v>4.7917702925969738E-4</v>
      </c>
      <c r="AR78" s="19">
        <v>1.3207343464114731E-3</v>
      </c>
      <c r="AS78" s="19">
        <v>9.6696639733481879E-4</v>
      </c>
      <c r="AT78" s="19">
        <v>1.263447926424695E-3</v>
      </c>
      <c r="AU78" s="19">
        <v>1.1882956978843979E-3</v>
      </c>
      <c r="AV78" s="19">
        <v>9.3823826866224467E-4</v>
      </c>
      <c r="AW78" s="19">
        <v>1.0937666405619185E-3</v>
      </c>
      <c r="AX78" s="19">
        <v>1.0125325779159063E-3</v>
      </c>
      <c r="AY78" s="19">
        <v>8.5252309108538619E-4</v>
      </c>
      <c r="AZ78" s="19">
        <v>1.1167240996229452E-3</v>
      </c>
      <c r="BA78" s="19">
        <v>9.5992512002472034E-4</v>
      </c>
      <c r="BB78" s="19">
        <v>1.5608857898790466E-3</v>
      </c>
      <c r="BC78" s="29"/>
      <c r="BD78" s="29">
        <f t="shared" si="4"/>
        <v>0</v>
      </c>
    </row>
    <row r="79" spans="1:56" x14ac:dyDescent="0.2">
      <c r="A79" t="s">
        <v>9</v>
      </c>
      <c r="B79" s="19">
        <v>2.2679436895872627E-2</v>
      </c>
      <c r="C79" s="19">
        <v>2.9306765490361698E-2</v>
      </c>
      <c r="D79" s="19">
        <v>1.4663969322729287E-2</v>
      </c>
      <c r="E79" s="19">
        <v>1.6896221915715836E-2</v>
      </c>
      <c r="F79" s="19">
        <v>2.0043860807375854E-2</v>
      </c>
      <c r="G79" s="19">
        <v>1.1894912480176931</v>
      </c>
      <c r="H79" s="19">
        <v>5.9305288487450578E-3</v>
      </c>
      <c r="I79" s="19">
        <v>2.1857696339137332E-2</v>
      </c>
      <c r="J79" s="19">
        <v>1.8851058213163015E-2</v>
      </c>
      <c r="K79" s="19">
        <v>2.2195147299271592E-2</v>
      </c>
      <c r="L79" s="19">
        <v>1.5378624491562715E-2</v>
      </c>
      <c r="M79" s="19">
        <v>2.3225311925929606E-2</v>
      </c>
      <c r="N79" s="19">
        <v>2.2770530207195206E-2</v>
      </c>
      <c r="O79" s="19">
        <v>1.9602162039296982E-2</v>
      </c>
      <c r="P79" s="19">
        <v>2.1354373605809916E-2</v>
      </c>
      <c r="Q79" s="19">
        <v>4.122244600380299E-3</v>
      </c>
      <c r="R79" s="19">
        <v>1.6230047342462209E-2</v>
      </c>
      <c r="S79" s="19">
        <v>1.638684449203788E-2</v>
      </c>
      <c r="T79" s="19">
        <v>3.0933774936798272E-2</v>
      </c>
      <c r="U79" s="19">
        <v>2.0115545676524134E-2</v>
      </c>
      <c r="V79" s="19">
        <v>1.731109865026564E-2</v>
      </c>
      <c r="W79" s="19">
        <v>2.0042299792319303E-2</v>
      </c>
      <c r="X79" s="19">
        <v>1.5212123583950188E-2</v>
      </c>
      <c r="Y79" s="19">
        <v>9.4674631768525645E-3</v>
      </c>
      <c r="Z79" s="19">
        <v>1.9414820386596615E-2</v>
      </c>
      <c r="AA79" s="19">
        <v>1.2519004432733254E-2</v>
      </c>
      <c r="AB79" s="19">
        <v>1.7720218220565964E-2</v>
      </c>
      <c r="AC79" s="19">
        <v>2.2943418661540111E-2</v>
      </c>
      <c r="AD79" s="19">
        <v>1.6957032605611051E-2</v>
      </c>
      <c r="AE79" s="19">
        <v>1.9638300372979228E-2</v>
      </c>
      <c r="AF79" s="19">
        <v>2.1675637487401211E-2</v>
      </c>
      <c r="AG79" s="19">
        <v>1.0017068526521957E-2</v>
      </c>
      <c r="AH79" s="19">
        <v>1.7623569987319742E-2</v>
      </c>
      <c r="AI79" s="19">
        <v>1.9099802531365635E-2</v>
      </c>
      <c r="AJ79" s="19">
        <v>2.376434696550573E-2</v>
      </c>
      <c r="AK79" s="19">
        <v>2.8255231246609197E-2</v>
      </c>
      <c r="AL79" s="19">
        <v>1.5202632488251211E-2</v>
      </c>
      <c r="AM79" s="19">
        <v>1.2627514321211321E-2</v>
      </c>
      <c r="AN79" s="19">
        <v>1.8953897918384713E-2</v>
      </c>
      <c r="AO79" s="19">
        <v>1.5259964266948107E-2</v>
      </c>
      <c r="AP79" s="19">
        <v>2.4900759342488032E-2</v>
      </c>
      <c r="AQ79" s="19">
        <v>1.2619628964188509E-2</v>
      </c>
      <c r="AR79" s="19">
        <v>3.2320122123759489E-2</v>
      </c>
      <c r="AS79" s="19">
        <v>2.3883496531090263E-2</v>
      </c>
      <c r="AT79" s="19">
        <v>4.1721147829556673E-2</v>
      </c>
      <c r="AU79" s="19">
        <v>3.0512588723449998E-2</v>
      </c>
      <c r="AV79" s="19">
        <v>2.8527320556486293E-2</v>
      </c>
      <c r="AW79" s="19">
        <v>3.017985814897825E-2</v>
      </c>
      <c r="AX79" s="19">
        <v>3.2848465666619815E-2</v>
      </c>
      <c r="AY79" s="19">
        <v>3.0426880753658781E-2</v>
      </c>
      <c r="AZ79" s="19">
        <v>2.732217749470052E-2</v>
      </c>
      <c r="BA79" s="19">
        <v>2.4699007651177763E-2</v>
      </c>
      <c r="BB79" s="19">
        <v>3.7544276211607629E-2</v>
      </c>
      <c r="BC79" s="29"/>
      <c r="BD79" s="29">
        <f t="shared" si="4"/>
        <v>0</v>
      </c>
    </row>
    <row r="80" spans="1:56" x14ac:dyDescent="0.2">
      <c r="A80" t="s">
        <v>11</v>
      </c>
      <c r="B80" s="19">
        <v>6.3235532194424425E-3</v>
      </c>
      <c r="C80" s="19">
        <v>7.811721741353304E-3</v>
      </c>
      <c r="D80" s="19">
        <v>4.2820396390980224E-3</v>
      </c>
      <c r="E80" s="19">
        <v>5.85827096454122E-3</v>
      </c>
      <c r="F80" s="19">
        <v>6.5771682029083086E-3</v>
      </c>
      <c r="G80" s="19">
        <v>2.1581717730132212E-2</v>
      </c>
      <c r="H80" s="19">
        <v>1.0026007570434929</v>
      </c>
      <c r="I80" s="19">
        <v>1.0674931077263264E-2</v>
      </c>
      <c r="J80" s="19">
        <v>5.4774870808407556E-3</v>
      </c>
      <c r="K80" s="19">
        <v>5.2651851612096007E-3</v>
      </c>
      <c r="L80" s="19">
        <v>6.4022920929566358E-3</v>
      </c>
      <c r="M80" s="19">
        <v>8.6326390858266783E-3</v>
      </c>
      <c r="N80" s="19">
        <v>6.4726264128748597E-3</v>
      </c>
      <c r="O80" s="19">
        <v>9.8630692812622777E-3</v>
      </c>
      <c r="P80" s="19">
        <v>6.0953499273702309E-3</v>
      </c>
      <c r="Q80" s="19">
        <v>6.3962673141608316E-3</v>
      </c>
      <c r="R80" s="19">
        <v>7.3798699578026998E-3</v>
      </c>
      <c r="S80" s="19">
        <v>8.5517958671213097E-3</v>
      </c>
      <c r="T80" s="19">
        <v>1.1724909965942932E-2</v>
      </c>
      <c r="U80" s="19">
        <v>6.5834979820195713E-3</v>
      </c>
      <c r="V80" s="19">
        <v>4.932043738313123E-3</v>
      </c>
      <c r="W80" s="19">
        <v>5.1831963452730369E-3</v>
      </c>
      <c r="X80" s="19">
        <v>4.4323906409800161E-3</v>
      </c>
      <c r="Y80" s="19">
        <v>2.6488841804970255E-3</v>
      </c>
      <c r="Z80" s="19">
        <v>5.3054891652271063E-3</v>
      </c>
      <c r="AA80" s="19">
        <v>4.2236686476473124E-3</v>
      </c>
      <c r="AB80" s="19">
        <v>4.9860413820159597E-3</v>
      </c>
      <c r="AC80" s="19">
        <v>5.9382823215289888E-3</v>
      </c>
      <c r="AD80" s="19">
        <v>5.2928017354908355E-3</v>
      </c>
      <c r="AE80" s="19">
        <v>4.9631976921383613E-3</v>
      </c>
      <c r="AF80" s="19">
        <v>5.6267351593248718E-3</v>
      </c>
      <c r="AG80" s="19">
        <v>3.825753576284209E-3</v>
      </c>
      <c r="AH80" s="19">
        <v>7.5281367241136947E-3</v>
      </c>
      <c r="AI80" s="19">
        <v>6.5879413930614548E-3</v>
      </c>
      <c r="AJ80" s="19">
        <v>8.1642430330112724E-3</v>
      </c>
      <c r="AK80" s="19">
        <v>1.2674604258881662E-2</v>
      </c>
      <c r="AL80" s="19">
        <v>4.0677850322912035E-3</v>
      </c>
      <c r="AM80" s="19">
        <v>5.5848737414328836E-3</v>
      </c>
      <c r="AN80" s="19">
        <v>5.2874169685336522E-3</v>
      </c>
      <c r="AO80" s="19">
        <v>4.4470752970963492E-3</v>
      </c>
      <c r="AP80" s="19">
        <v>6.7140772267797674E-3</v>
      </c>
      <c r="AQ80" s="19">
        <v>3.0356860351739385E-3</v>
      </c>
      <c r="AR80" s="19">
        <v>8.9495670070719822E-3</v>
      </c>
      <c r="AS80" s="19">
        <v>6.865099816610952E-3</v>
      </c>
      <c r="AT80" s="19">
        <v>4.0848822533698405E-2</v>
      </c>
      <c r="AU80" s="19">
        <v>8.4990635954564128E-3</v>
      </c>
      <c r="AV80" s="19">
        <v>6.2994586683964224E-3</v>
      </c>
      <c r="AW80" s="19">
        <v>1.0315463495085653E-2</v>
      </c>
      <c r="AX80" s="19">
        <v>1.0460054538153112E-2</v>
      </c>
      <c r="AY80" s="19">
        <v>9.7339884990867986E-3</v>
      </c>
      <c r="AZ80" s="19">
        <v>7.7859118920753975E-3</v>
      </c>
      <c r="BA80" s="19">
        <v>7.8287496605844806E-3</v>
      </c>
      <c r="BB80" s="19">
        <v>1.0199722874971158E-2</v>
      </c>
      <c r="BC80" s="29"/>
      <c r="BD80" s="29">
        <f t="shared" si="4"/>
        <v>0</v>
      </c>
    </row>
    <row r="81" spans="1:56" x14ac:dyDescent="0.2">
      <c r="A81" t="s">
        <v>13</v>
      </c>
      <c r="B81" s="19">
        <v>4.9784986809183985E-3</v>
      </c>
      <c r="C81" s="19">
        <v>3.608588247142074E-3</v>
      </c>
      <c r="D81" s="19">
        <v>2.6322132566473557E-3</v>
      </c>
      <c r="E81" s="19">
        <v>3.0472743205116324E-3</v>
      </c>
      <c r="F81" s="19">
        <v>2.5126032764359115E-3</v>
      </c>
      <c r="G81" s="19">
        <v>3.1151320771061336E-3</v>
      </c>
      <c r="H81" s="19">
        <v>1.1012799150513953E-3</v>
      </c>
      <c r="I81" s="20">
        <v>1.0032082123612416</v>
      </c>
      <c r="J81" s="19">
        <v>3.0673337068045925E-3</v>
      </c>
      <c r="K81" s="19">
        <v>3.3863504471596832E-3</v>
      </c>
      <c r="L81" s="19">
        <v>2.0019654357573751E-3</v>
      </c>
      <c r="M81" s="19">
        <v>2.5934959130260618E-3</v>
      </c>
      <c r="N81" s="19">
        <v>2.7124726203504933E-3</v>
      </c>
      <c r="O81" s="19">
        <v>2.045844402948872E-3</v>
      </c>
      <c r="P81" s="19">
        <v>2.948806617240775E-3</v>
      </c>
      <c r="Q81" s="19">
        <v>3.3014883682305003E-4</v>
      </c>
      <c r="R81" s="19">
        <v>2.2232998791742683E-3</v>
      </c>
      <c r="S81" s="19">
        <v>1.7870897251386036E-3</v>
      </c>
      <c r="T81" s="19">
        <v>2.5269586270664137E-3</v>
      </c>
      <c r="U81" s="19">
        <v>2.5549418394594796E-3</v>
      </c>
      <c r="V81" s="19">
        <v>2.1953527270237231E-3</v>
      </c>
      <c r="W81" s="19">
        <v>2.6849163485881148E-3</v>
      </c>
      <c r="X81" s="19">
        <v>1.87599297010516E-3</v>
      </c>
      <c r="Y81" s="19">
        <v>1.7845702876754265E-3</v>
      </c>
      <c r="Z81" s="19">
        <v>3.0213891929286377E-3</v>
      </c>
      <c r="AA81" s="19">
        <v>1.9686684252688386E-3</v>
      </c>
      <c r="AB81" s="19">
        <v>2.8406462488416067E-3</v>
      </c>
      <c r="AC81" s="19">
        <v>2.7257347309900502E-3</v>
      </c>
      <c r="AD81" s="19">
        <v>2.6838418735103497E-3</v>
      </c>
      <c r="AE81" s="19">
        <v>2.5926589124892221E-3</v>
      </c>
      <c r="AF81" s="19">
        <v>3.2325143064143771E-3</v>
      </c>
      <c r="AG81" s="19">
        <v>1.595345619748409E-3</v>
      </c>
      <c r="AH81" s="19">
        <v>3.9784115396779094E-3</v>
      </c>
      <c r="AI81" s="19">
        <v>3.1077670180718617E-3</v>
      </c>
      <c r="AJ81" s="19">
        <v>4.2049008051038171E-3</v>
      </c>
      <c r="AK81" s="19">
        <v>4.1352015000343453E-3</v>
      </c>
      <c r="AL81" s="19">
        <v>2.5112778190460238E-3</v>
      </c>
      <c r="AM81" s="19">
        <v>2.2433866025112592E-3</v>
      </c>
      <c r="AN81" s="19">
        <v>3.2288798419084093E-3</v>
      </c>
      <c r="AO81" s="19">
        <v>2.5379760344698796E-3</v>
      </c>
      <c r="AP81" s="19">
        <v>4.0073234157573853E-3</v>
      </c>
      <c r="AQ81" s="19">
        <v>1.8267231937092834E-3</v>
      </c>
      <c r="AR81" s="19">
        <v>5.5493913367476947E-3</v>
      </c>
      <c r="AS81" s="19">
        <v>4.0345750195134962E-3</v>
      </c>
      <c r="AT81" s="19">
        <v>1.801899943333702E-2</v>
      </c>
      <c r="AU81" s="19">
        <v>5.0139888256619551E-3</v>
      </c>
      <c r="AV81" s="19">
        <v>4.2014079009740479E-3</v>
      </c>
      <c r="AW81" s="19">
        <v>4.8303445039772465E-3</v>
      </c>
      <c r="AX81" s="19">
        <v>4.4429271493833114E-3</v>
      </c>
      <c r="AY81" s="19">
        <v>3.9566311687507655E-3</v>
      </c>
      <c r="AZ81" s="19">
        <v>4.749153905426586E-3</v>
      </c>
      <c r="BA81" s="19">
        <v>4.3127748385008427E-3</v>
      </c>
      <c r="BB81" s="19">
        <v>6.6515201811722319E-3</v>
      </c>
      <c r="BC81" s="29"/>
      <c r="BD81" s="29">
        <f t="shared" si="4"/>
        <v>0</v>
      </c>
    </row>
    <row r="82" spans="1:56" x14ac:dyDescent="0.2">
      <c r="A82" t="s">
        <v>185</v>
      </c>
      <c r="B82" s="19">
        <v>6.3652943925374518E-4</v>
      </c>
      <c r="C82" s="19">
        <v>7.3895319616951258E-4</v>
      </c>
      <c r="D82" s="19">
        <v>4.7385740385609321E-4</v>
      </c>
      <c r="E82" s="19">
        <v>8.8508742926195845E-4</v>
      </c>
      <c r="F82" s="19">
        <v>1.9093494255911761E-3</v>
      </c>
      <c r="G82" s="19">
        <v>5.0067286072316523E-4</v>
      </c>
      <c r="H82" s="19">
        <v>2.7048981468765035E-4</v>
      </c>
      <c r="I82" s="19">
        <v>9.6787235453489379E-4</v>
      </c>
      <c r="J82" s="19">
        <v>1.0006311182990457</v>
      </c>
      <c r="K82" s="19">
        <v>5.6458552631698277E-4</v>
      </c>
      <c r="L82" s="19">
        <v>4.5414678417658911E-4</v>
      </c>
      <c r="M82" s="19">
        <v>5.6073244275351797E-4</v>
      </c>
      <c r="N82" s="19">
        <v>7.2576289021747582E-4</v>
      </c>
      <c r="O82" s="19">
        <v>6.0811556929288128E-4</v>
      </c>
      <c r="P82" s="19">
        <v>6.7971631675498012E-4</v>
      </c>
      <c r="Q82" s="19">
        <v>3.2468441288188975E-4</v>
      </c>
      <c r="R82" s="19">
        <v>4.3455960365876143E-4</v>
      </c>
      <c r="S82" s="19">
        <v>5.0349187947112874E-4</v>
      </c>
      <c r="T82" s="19">
        <v>8.9584251206754786E-4</v>
      </c>
      <c r="U82" s="19">
        <v>6.7687984579281602E-4</v>
      </c>
      <c r="V82" s="19">
        <v>6.2335797608189928E-4</v>
      </c>
      <c r="W82" s="19">
        <v>5.7464282892068675E-4</v>
      </c>
      <c r="X82" s="19">
        <v>4.5099961374886309E-4</v>
      </c>
      <c r="Y82" s="19">
        <v>2.1500045482694837E-4</v>
      </c>
      <c r="Z82" s="19">
        <v>5.4943570699123078E-4</v>
      </c>
      <c r="AA82" s="19">
        <v>1.8774632476375652E-4</v>
      </c>
      <c r="AB82" s="19">
        <v>5.8391481884812976E-4</v>
      </c>
      <c r="AC82" s="19">
        <v>6.8776514482616442E-4</v>
      </c>
      <c r="AD82" s="19">
        <v>3.8369617510832389E-4</v>
      </c>
      <c r="AE82" s="19">
        <v>2.9569647736813869E-4</v>
      </c>
      <c r="AF82" s="19">
        <v>3.4166202361164168E-4</v>
      </c>
      <c r="AG82" s="19">
        <v>2.6819859499457161E-4</v>
      </c>
      <c r="AH82" s="19">
        <v>3.6051558703360033E-4</v>
      </c>
      <c r="AI82" s="19">
        <v>4.7085006579849641E-4</v>
      </c>
      <c r="AJ82" s="19">
        <v>7.453258965098874E-4</v>
      </c>
      <c r="AK82" s="19">
        <v>1.0072702351340303E-3</v>
      </c>
      <c r="AL82" s="19">
        <v>3.7747963722626135E-4</v>
      </c>
      <c r="AM82" s="19">
        <v>8.4906335622662399E-4</v>
      </c>
      <c r="AN82" s="19">
        <v>3.7560755333837769E-4</v>
      </c>
      <c r="AO82" s="19">
        <v>1.047751925475659E-3</v>
      </c>
      <c r="AP82" s="19">
        <v>7.7570115110831147E-4</v>
      </c>
      <c r="AQ82" s="19">
        <v>5.4799746835772559E-4</v>
      </c>
      <c r="AR82" s="19">
        <v>6.2138507753627581E-4</v>
      </c>
      <c r="AS82" s="19">
        <v>4.9912346501313279E-4</v>
      </c>
      <c r="AT82" s="19">
        <v>8.5806828330306647E-4</v>
      </c>
      <c r="AU82" s="19">
        <v>7.9403019190521279E-4</v>
      </c>
      <c r="AV82" s="19">
        <v>6.1647109115284357E-4</v>
      </c>
      <c r="AW82" s="19">
        <v>8.7262840358710337E-4</v>
      </c>
      <c r="AX82" s="19">
        <v>9.7055947767180149E-4</v>
      </c>
      <c r="AY82" s="19">
        <v>7.2164026870494041E-4</v>
      </c>
      <c r="AZ82" s="19">
        <v>5.0758459841096927E-4</v>
      </c>
      <c r="BA82" s="19">
        <v>9.6381183363786649E-4</v>
      </c>
      <c r="BB82" s="19">
        <v>6.415047031859642E-4</v>
      </c>
      <c r="BC82" s="29"/>
      <c r="BD82" s="29">
        <f t="shared" si="4"/>
        <v>0</v>
      </c>
    </row>
    <row r="83" spans="1:56" x14ac:dyDescent="0.2">
      <c r="A83" t="s">
        <v>144</v>
      </c>
      <c r="B83" s="19">
        <v>7.6891989490337972E-2</v>
      </c>
      <c r="C83" s="19">
        <v>8.9543088351110717E-2</v>
      </c>
      <c r="D83" s="19">
        <v>5.7153267154887812E-2</v>
      </c>
      <c r="E83" s="19">
        <v>0.10825293467911355</v>
      </c>
      <c r="F83" s="19">
        <v>0.25546411974471367</v>
      </c>
      <c r="G83" s="19">
        <v>5.8700763357937558E-2</v>
      </c>
      <c r="H83" s="19">
        <v>3.3893650168627526E-2</v>
      </c>
      <c r="I83" s="19">
        <v>0.12286609201322142</v>
      </c>
      <c r="J83" s="19">
        <v>4.4724635299629362E-2</v>
      </c>
      <c r="K83" s="19">
        <v>1.0454650646182833</v>
      </c>
      <c r="L83" s="19">
        <v>5.7375165195412692E-2</v>
      </c>
      <c r="M83" s="19">
        <v>7.0236897830318029E-2</v>
      </c>
      <c r="N83" s="19">
        <v>9.2097937747739334E-2</v>
      </c>
      <c r="O83" s="19">
        <v>7.8074737245661677E-2</v>
      </c>
      <c r="P83" s="19">
        <v>8.4781644150664914E-2</v>
      </c>
      <c r="Q83" s="19">
        <v>4.4502796500334642E-3</v>
      </c>
      <c r="R83" s="19">
        <v>5.2193528507956388E-2</v>
      </c>
      <c r="S83" s="19">
        <v>6.424624568128133E-2</v>
      </c>
      <c r="T83" s="19">
        <v>0.11747133305518619</v>
      </c>
      <c r="U83" s="19">
        <v>8.6099028852272594E-2</v>
      </c>
      <c r="V83" s="19">
        <v>7.9558884460211893E-2</v>
      </c>
      <c r="W83" s="19">
        <v>7.1320458225512071E-2</v>
      </c>
      <c r="X83" s="19">
        <v>5.649813459999848E-2</v>
      </c>
      <c r="Y83" s="19">
        <v>2.4640913191782833E-2</v>
      </c>
      <c r="Z83" s="19">
        <v>6.7720757698944506E-2</v>
      </c>
      <c r="AA83" s="19">
        <v>2.1753364687397029E-2</v>
      </c>
      <c r="AB83" s="19">
        <v>7.2942285971404688E-2</v>
      </c>
      <c r="AC83" s="19">
        <v>8.7297042635351735E-2</v>
      </c>
      <c r="AD83" s="19">
        <v>4.4571453788257297E-2</v>
      </c>
      <c r="AE83" s="19">
        <v>6.593203449465368E-2</v>
      </c>
      <c r="AF83" s="19">
        <v>5.9851607187400367E-2</v>
      </c>
      <c r="AG83" s="19">
        <v>2.5874221596170345E-2</v>
      </c>
      <c r="AH83" s="19">
        <v>3.8620755568844818E-2</v>
      </c>
      <c r="AI83" s="19">
        <v>5.0478746055162144E-2</v>
      </c>
      <c r="AJ83" s="19">
        <v>8.6084906492968252E-2</v>
      </c>
      <c r="AK83" s="19">
        <v>0.12708140487534567</v>
      </c>
      <c r="AL83" s="19">
        <v>4.4178182664813943E-2</v>
      </c>
      <c r="AM83" s="19">
        <v>0.11103685781556571</v>
      </c>
      <c r="AN83" s="19">
        <v>4.1821994641858068E-2</v>
      </c>
      <c r="AO83" s="19">
        <v>0.13666760403485312</v>
      </c>
      <c r="AP83" s="19">
        <v>9.4668621112567977E-2</v>
      </c>
      <c r="AQ83" s="19">
        <v>7.0631994398786133E-2</v>
      </c>
      <c r="AR83" s="19">
        <v>6.8422843995460447E-2</v>
      </c>
      <c r="AS83" s="19">
        <v>5.6084099381771592E-2</v>
      </c>
      <c r="AT83" s="19">
        <v>0.10669782361971178</v>
      </c>
      <c r="AU83" s="19">
        <v>9.4683145689970841E-2</v>
      </c>
      <c r="AV83" s="19">
        <v>7.3876583508468624E-2</v>
      </c>
      <c r="AW83" s="19">
        <v>0.10759740855039808</v>
      </c>
      <c r="AX83" s="19">
        <v>0.12322798283116856</v>
      </c>
      <c r="AY83" s="19">
        <v>5.5474416962623306E-2</v>
      </c>
      <c r="AZ83" s="19">
        <v>5.4439913447918119E-2</v>
      </c>
      <c r="BA83" s="19">
        <v>0.12249402298680725</v>
      </c>
      <c r="BB83" s="19">
        <v>6.7804117691837001E-2</v>
      </c>
      <c r="BC83" s="29"/>
      <c r="BD83" s="29">
        <f t="shared" si="4"/>
        <v>0</v>
      </c>
    </row>
    <row r="84" spans="1:56" x14ac:dyDescent="0.2">
      <c r="A84" t="s">
        <v>184</v>
      </c>
      <c r="B84" s="19">
        <v>1.0711329632232241E-2</v>
      </c>
      <c r="C84" s="19">
        <v>5.7620526239544195E-2</v>
      </c>
      <c r="D84" s="19">
        <v>9.7321141841287262E-3</v>
      </c>
      <c r="E84" s="19">
        <v>1.1581952123963851E-2</v>
      </c>
      <c r="F84" s="19">
        <v>8.3505086933095413E-3</v>
      </c>
      <c r="G84" s="19">
        <v>1.138448096641531E-2</v>
      </c>
      <c r="H84" s="19">
        <v>3.5361301429906369E-3</v>
      </c>
      <c r="I84" s="19">
        <v>1.1590874097081217E-2</v>
      </c>
      <c r="J84" s="19">
        <v>9.8442953642024593E-3</v>
      </c>
      <c r="K84" s="19">
        <v>9.6006380630596772E-3</v>
      </c>
      <c r="L84" s="19">
        <v>1.0935639402943975</v>
      </c>
      <c r="M84" s="19">
        <v>8.3548682491510311E-3</v>
      </c>
      <c r="N84" s="19">
        <v>9.1506914870817316E-3</v>
      </c>
      <c r="O84" s="19">
        <v>7.6485047633187142E-3</v>
      </c>
      <c r="P84" s="19">
        <v>1.1068346414382013E-2</v>
      </c>
      <c r="Q84" s="19">
        <v>8.1130626363355544E-4</v>
      </c>
      <c r="R84" s="19">
        <v>8.1180350468240143E-3</v>
      </c>
      <c r="S84" s="19">
        <v>6.0444646209085887E-3</v>
      </c>
      <c r="T84" s="19">
        <v>6.5705729057461979E-3</v>
      </c>
      <c r="U84" s="19">
        <v>8.4148824793083728E-3</v>
      </c>
      <c r="V84" s="19">
        <v>7.4874507290738157E-3</v>
      </c>
      <c r="W84" s="19">
        <v>9.2803566734346137E-3</v>
      </c>
      <c r="X84" s="19">
        <v>6.2931833618618694E-3</v>
      </c>
      <c r="Y84" s="19">
        <v>5.9146962394557622E-3</v>
      </c>
      <c r="Z84" s="19">
        <v>1.039658645401547E-2</v>
      </c>
      <c r="AA84" s="19">
        <v>5.1381425712267847E-3</v>
      </c>
      <c r="AB84" s="19">
        <v>9.1373499875948092E-3</v>
      </c>
      <c r="AC84" s="19">
        <v>1.166645114352681E-2</v>
      </c>
      <c r="AD84" s="19">
        <v>1.0418828728941912E-2</v>
      </c>
      <c r="AE84" s="19">
        <v>1.4837274001341438E-2</v>
      </c>
      <c r="AF84" s="19">
        <v>1.5414058238799282E-2</v>
      </c>
      <c r="AG84" s="19">
        <v>7.278642599310936E-3</v>
      </c>
      <c r="AH84" s="19">
        <v>9.2515836663887973E-3</v>
      </c>
      <c r="AI84" s="19">
        <v>1.0747331828685699E-2</v>
      </c>
      <c r="AJ84" s="19">
        <v>1.3188722780955054E-2</v>
      </c>
      <c r="AK84" s="19">
        <v>1.2488094496389421E-2</v>
      </c>
      <c r="AL84" s="19">
        <v>9.5175938569034557E-3</v>
      </c>
      <c r="AM84" s="19">
        <v>6.9566549705400733E-3</v>
      </c>
      <c r="AN84" s="19">
        <v>1.1696355235517044E-2</v>
      </c>
      <c r="AO84" s="19">
        <v>9.9942667694285885E-3</v>
      </c>
      <c r="AP84" s="19">
        <v>1.4658916528724737E-2</v>
      </c>
      <c r="AQ84" s="19">
        <v>5.7592235657389903E-3</v>
      </c>
      <c r="AR84" s="19">
        <v>2.030608043099463E-2</v>
      </c>
      <c r="AS84" s="19">
        <v>1.5474307092593516E-2</v>
      </c>
      <c r="AT84" s="19">
        <v>4.0588595179418298E-2</v>
      </c>
      <c r="AU84" s="19">
        <v>1.8207713793911739E-2</v>
      </c>
      <c r="AV84" s="19">
        <v>2.9683480179366225E-2</v>
      </c>
      <c r="AW84" s="19">
        <v>3.3229843227085401E-2</v>
      </c>
      <c r="AX84" s="19">
        <v>2.0347891662087596E-2</v>
      </c>
      <c r="AY84" s="19">
        <v>0.12048461135103623</v>
      </c>
      <c r="AZ84" s="19">
        <v>1.7265299196042527E-2</v>
      </c>
      <c r="BA84" s="19">
        <v>1.3903355088268616E-2</v>
      </c>
      <c r="BB84" s="19">
        <v>2.3930548307149056E-2</v>
      </c>
      <c r="BC84" s="29"/>
      <c r="BD84" s="29">
        <f t="shared" si="4"/>
        <v>0</v>
      </c>
    </row>
    <row r="85" spans="1:56" x14ac:dyDescent="0.2">
      <c r="A85" t="s">
        <v>183</v>
      </c>
      <c r="B85" s="19">
        <v>9.7581823484968E-4</v>
      </c>
      <c r="C85" s="19">
        <v>1.0121857831190948E-3</v>
      </c>
      <c r="D85" s="19">
        <v>7.6908384871440675E-4</v>
      </c>
      <c r="E85" s="19">
        <v>1.0304094364827925E-3</v>
      </c>
      <c r="F85" s="19">
        <v>7.6070451692762881E-4</v>
      </c>
      <c r="G85" s="19">
        <v>8.958399212123532E-4</v>
      </c>
      <c r="H85" s="19">
        <v>2.9104171223770915E-4</v>
      </c>
      <c r="I85" s="19">
        <v>9.9775755814440216E-4</v>
      </c>
      <c r="J85" s="19">
        <v>9.1890831172276074E-4</v>
      </c>
      <c r="K85" s="19">
        <v>9.6921589748019579E-4</v>
      </c>
      <c r="L85" s="19">
        <v>5.1558621796856502E-4</v>
      </c>
      <c r="M85" s="19">
        <v>1.0131578367893577</v>
      </c>
      <c r="N85" s="19">
        <v>1.0349697253628615E-3</v>
      </c>
      <c r="O85" s="19">
        <v>7.9039159633422288E-4</v>
      </c>
      <c r="P85" s="19">
        <v>1.195851318792277E-3</v>
      </c>
      <c r="Q85" s="19">
        <v>7.1818923183539633E-5</v>
      </c>
      <c r="R85" s="19">
        <v>6.1538085030767898E-4</v>
      </c>
      <c r="S85" s="19">
        <v>5.4488805926631288E-4</v>
      </c>
      <c r="T85" s="19">
        <v>5.6337880009478807E-4</v>
      </c>
      <c r="U85" s="19">
        <v>7.0159686521213595E-4</v>
      </c>
      <c r="V85" s="19">
        <v>7.1579554137215574E-4</v>
      </c>
      <c r="W85" s="19">
        <v>7.9397754354521607E-4</v>
      </c>
      <c r="X85" s="19">
        <v>5.4482324410483687E-4</v>
      </c>
      <c r="Y85" s="19">
        <v>5.6394549594106387E-4</v>
      </c>
      <c r="Z85" s="19">
        <v>1.3083150976875659E-3</v>
      </c>
      <c r="AA85" s="19">
        <v>9.8466230122938483E-4</v>
      </c>
      <c r="AB85" s="19">
        <v>1.8242029543419226E-3</v>
      </c>
      <c r="AC85" s="19">
        <v>1.3608667823823682E-3</v>
      </c>
      <c r="AD85" s="19">
        <v>8.5939164595418265E-4</v>
      </c>
      <c r="AE85" s="19">
        <v>8.2720218958148904E-4</v>
      </c>
      <c r="AF85" s="19">
        <v>1.0317188634555981E-3</v>
      </c>
      <c r="AG85" s="19">
        <v>4.7792181887286423E-4</v>
      </c>
      <c r="AH85" s="19">
        <v>9.2292462118129107E-4</v>
      </c>
      <c r="AI85" s="19">
        <v>9.4186769891488168E-4</v>
      </c>
      <c r="AJ85" s="19">
        <v>1.1591757727247947E-3</v>
      </c>
      <c r="AK85" s="19">
        <v>1.0927583772075828E-3</v>
      </c>
      <c r="AL85" s="19">
        <v>7.7925538987360808E-4</v>
      </c>
      <c r="AM85" s="19">
        <v>6.0616330945142103E-4</v>
      </c>
      <c r="AN85" s="19">
        <v>1.022784974399119E-3</v>
      </c>
      <c r="AO85" s="19">
        <v>7.4607556387799249E-4</v>
      </c>
      <c r="AP85" s="19">
        <v>1.2301983348698515E-3</v>
      </c>
      <c r="AQ85" s="19">
        <v>5.0332854849110327E-4</v>
      </c>
      <c r="AR85" s="19">
        <v>1.7578804215898098E-3</v>
      </c>
      <c r="AS85" s="19">
        <v>1.2677735215091393E-3</v>
      </c>
      <c r="AT85" s="19">
        <v>1.1864725102843472E-3</v>
      </c>
      <c r="AU85" s="19">
        <v>1.4665465007180551E-3</v>
      </c>
      <c r="AV85" s="19">
        <v>1.2229189463494629E-3</v>
      </c>
      <c r="AW85" s="19">
        <v>1.3162429303371294E-3</v>
      </c>
      <c r="AX85" s="19">
        <v>1.1297389016626067E-3</v>
      </c>
      <c r="AY85" s="19">
        <v>1.0012335498836848E-3</v>
      </c>
      <c r="AZ85" s="19">
        <v>1.4954228950348326E-3</v>
      </c>
      <c r="BA85" s="19">
        <v>1.2409393863736296E-3</v>
      </c>
      <c r="BB85" s="19">
        <v>2.1205036587962967E-3</v>
      </c>
      <c r="BC85" s="29"/>
      <c r="BD85" s="29">
        <f t="shared" si="4"/>
        <v>0</v>
      </c>
    </row>
    <row r="86" spans="1:56" x14ac:dyDescent="0.2">
      <c r="A86" t="s">
        <v>61</v>
      </c>
      <c r="B86" s="19">
        <v>3.4098081289406289E-3</v>
      </c>
      <c r="C86" s="19">
        <v>3.0916404910217312E-3</v>
      </c>
      <c r="D86" s="19">
        <v>5.8244493156972997E-3</v>
      </c>
      <c r="E86" s="19">
        <v>6.7441459398910582E-3</v>
      </c>
      <c r="F86" s="19">
        <v>5.3320997856785776E-3</v>
      </c>
      <c r="G86" s="19">
        <v>1.8329274164663922E-3</v>
      </c>
      <c r="H86" s="19">
        <v>2.7856694043350435E-3</v>
      </c>
      <c r="I86" s="19">
        <v>3.1317009347653015E-3</v>
      </c>
      <c r="J86" s="19">
        <v>1.1679165608671861E-2</v>
      </c>
      <c r="K86" s="19">
        <v>1.9247409934663579E-2</v>
      </c>
      <c r="L86" s="19">
        <v>2.932222399388527E-3</v>
      </c>
      <c r="M86" s="19">
        <v>3.232853376941203E-3</v>
      </c>
      <c r="N86" s="19">
        <v>1.1603935482205634</v>
      </c>
      <c r="O86" s="19">
        <v>7.7627802246331798E-2</v>
      </c>
      <c r="P86" s="19">
        <v>5.4968934164836784E-3</v>
      </c>
      <c r="Q86" s="19">
        <v>2.0555336418724441E-4</v>
      </c>
      <c r="R86" s="19">
        <v>1.8571474021457604E-3</v>
      </c>
      <c r="S86" s="19">
        <v>4.0985801018119357E-3</v>
      </c>
      <c r="T86" s="19">
        <v>4.5318270818503724E-3</v>
      </c>
      <c r="U86" s="19">
        <v>3.0218508697402429E-3</v>
      </c>
      <c r="V86" s="19">
        <v>5.0052538136324196E-3</v>
      </c>
      <c r="W86" s="19">
        <v>3.028045960059682E-3</v>
      </c>
      <c r="X86" s="19">
        <v>3.4560708136513896E-3</v>
      </c>
      <c r="Y86" s="19">
        <v>9.0608922687711714E-4</v>
      </c>
      <c r="Z86" s="19">
        <v>7.8265335921222125E-3</v>
      </c>
      <c r="AA86" s="19">
        <v>7.3560385720714437E-3</v>
      </c>
      <c r="AB86" s="19">
        <v>5.8140108441380144E-2</v>
      </c>
      <c r="AC86" s="19">
        <v>9.805673606200431E-3</v>
      </c>
      <c r="AD86" s="19">
        <v>2.3582680417041997E-3</v>
      </c>
      <c r="AE86" s="19">
        <v>2.5042663414713267E-3</v>
      </c>
      <c r="AF86" s="19">
        <v>2.2942385851792372E-3</v>
      </c>
      <c r="AG86" s="19">
        <v>9.9535960488776262E-4</v>
      </c>
      <c r="AH86" s="19">
        <v>1.6677715786709319E-3</v>
      </c>
      <c r="AI86" s="19">
        <v>2.3922609408759802E-3</v>
      </c>
      <c r="AJ86" s="19">
        <v>6.4122614092542701E-3</v>
      </c>
      <c r="AK86" s="19">
        <v>3.8271639826498467E-3</v>
      </c>
      <c r="AL86" s="19">
        <v>2.633234712175748E-3</v>
      </c>
      <c r="AM86" s="19">
        <v>2.9755388411539449E-3</v>
      </c>
      <c r="AN86" s="19">
        <v>2.1609331423696455E-3</v>
      </c>
      <c r="AO86" s="19">
        <v>3.2077570705424563E-3</v>
      </c>
      <c r="AP86" s="19">
        <v>2.8280862396639545E-3</v>
      </c>
      <c r="AQ86" s="19">
        <v>2.4584679283800748E-3</v>
      </c>
      <c r="AR86" s="19">
        <v>2.5639979848368593E-3</v>
      </c>
      <c r="AS86" s="19">
        <v>2.3225723605112417E-3</v>
      </c>
      <c r="AT86" s="19">
        <v>3.603440480315653E-3</v>
      </c>
      <c r="AU86" s="19">
        <v>3.4050166105881012E-3</v>
      </c>
      <c r="AV86" s="19">
        <v>2.7204306350150122E-3</v>
      </c>
      <c r="AW86" s="19">
        <v>5.0057210355482053E-3</v>
      </c>
      <c r="AX86" s="19">
        <v>4.4746932083305629E-3</v>
      </c>
      <c r="AY86" s="19">
        <v>6.763130094203991E-3</v>
      </c>
      <c r="AZ86" s="19">
        <v>2.2590048696871571E-3</v>
      </c>
      <c r="BA86" s="19">
        <v>3.7848139661084243E-3</v>
      </c>
      <c r="BB86" s="19">
        <v>2.7277518464725687E-3</v>
      </c>
      <c r="BC86" s="29"/>
      <c r="BD86" s="29">
        <f t="shared" si="4"/>
        <v>0</v>
      </c>
    </row>
    <row r="87" spans="1:56" x14ac:dyDescent="0.2">
      <c r="A87" t="s">
        <v>62</v>
      </c>
      <c r="B87" s="19">
        <v>2.1961895621290914E-3</v>
      </c>
      <c r="C87" s="19">
        <v>2.72715294717617E-3</v>
      </c>
      <c r="D87" s="19">
        <v>1.8408272842673481E-3</v>
      </c>
      <c r="E87" s="19">
        <v>1.8764696634148142E-3</v>
      </c>
      <c r="F87" s="19">
        <v>2.2142081286315278E-3</v>
      </c>
      <c r="G87" s="19">
        <v>1.848353136787842E-3</v>
      </c>
      <c r="H87" s="19">
        <v>7.9681806923474611E-4</v>
      </c>
      <c r="I87" s="19">
        <v>2.6515099544486579E-3</v>
      </c>
      <c r="J87" s="19">
        <v>3.0062019786661091E-3</v>
      </c>
      <c r="K87" s="19">
        <v>3.2330968551998107E-3</v>
      </c>
      <c r="L87" s="19">
        <v>1.3288818385904531E-2</v>
      </c>
      <c r="M87" s="19">
        <v>4.3355688091827847E-3</v>
      </c>
      <c r="N87" s="19">
        <v>3.3069938181221163E-3</v>
      </c>
      <c r="O87" s="19">
        <v>1.0553682626316114</v>
      </c>
      <c r="P87" s="19">
        <v>4.6135963852439996E-2</v>
      </c>
      <c r="Q87" s="19">
        <v>6.3333350912261009E-4</v>
      </c>
      <c r="R87" s="19">
        <v>3.0237444951494571E-3</v>
      </c>
      <c r="S87" s="19">
        <v>4.8383332928739198E-3</v>
      </c>
      <c r="T87" s="19">
        <v>3.4501608262568423E-3</v>
      </c>
      <c r="U87" s="19">
        <v>3.8390575279836077E-3</v>
      </c>
      <c r="V87" s="19">
        <v>4.3525675646020993E-3</v>
      </c>
      <c r="W87" s="19">
        <v>3.8067154796456726E-3</v>
      </c>
      <c r="X87" s="19">
        <v>5.8936219359228218E-3</v>
      </c>
      <c r="Y87" s="19">
        <v>9.8047409134836166E-4</v>
      </c>
      <c r="Z87" s="19">
        <v>3.2600579377202541E-3</v>
      </c>
      <c r="AA87" s="19">
        <v>3.5364286272666469E-3</v>
      </c>
      <c r="AB87" s="19">
        <v>5.1739342269795877E-3</v>
      </c>
      <c r="AC87" s="19">
        <v>1.0122731029115768E-2</v>
      </c>
      <c r="AD87" s="19">
        <v>2.5994586570847939E-3</v>
      </c>
      <c r="AE87" s="19">
        <v>2.1935792596719864E-3</v>
      </c>
      <c r="AF87" s="19">
        <v>2.3032408917040646E-3</v>
      </c>
      <c r="AG87" s="19">
        <v>1.2997476564722422E-3</v>
      </c>
      <c r="AH87" s="19">
        <v>1.7136832510336469E-3</v>
      </c>
      <c r="AI87" s="19">
        <v>2.2762563487459904E-3</v>
      </c>
      <c r="AJ87" s="19">
        <v>2.8751813296937138E-3</v>
      </c>
      <c r="AK87" s="19">
        <v>3.2346720208034766E-3</v>
      </c>
      <c r="AL87" s="19">
        <v>1.8409878852186218E-3</v>
      </c>
      <c r="AM87" s="19">
        <v>1.6317016553255999E-3</v>
      </c>
      <c r="AN87" s="19">
        <v>3.7075321119509896E-3</v>
      </c>
      <c r="AO87" s="19">
        <v>2.108782589789005E-3</v>
      </c>
      <c r="AP87" s="19">
        <v>3.2716802801633221E-3</v>
      </c>
      <c r="AQ87" s="19">
        <v>1.0627129128474148E-3</v>
      </c>
      <c r="AR87" s="19">
        <v>3.4076641270703104E-3</v>
      </c>
      <c r="AS87" s="19">
        <v>2.6631928818203325E-3</v>
      </c>
      <c r="AT87" s="19">
        <v>3.8322289683555008E-3</v>
      </c>
      <c r="AU87" s="19">
        <v>4.2536846631594429E-3</v>
      </c>
      <c r="AV87" s="19">
        <v>5.0323323831991977E-3</v>
      </c>
      <c r="AW87" s="19">
        <v>4.9787860846034135E-3</v>
      </c>
      <c r="AX87" s="19">
        <v>4.9465515654228825E-3</v>
      </c>
      <c r="AY87" s="19">
        <v>6.5402463955535634E-3</v>
      </c>
      <c r="AZ87" s="19">
        <v>2.9627889869425295E-3</v>
      </c>
      <c r="BA87" s="19">
        <v>3.189897846584475E-3</v>
      </c>
      <c r="BB87" s="19">
        <v>3.6651525944664796E-3</v>
      </c>
      <c r="BC87" s="29"/>
      <c r="BD87" s="29">
        <f t="shared" si="4"/>
        <v>0</v>
      </c>
    </row>
    <row r="88" spans="1:56" x14ac:dyDescent="0.2">
      <c r="A88" t="s">
        <v>182</v>
      </c>
      <c r="B88" s="19">
        <v>1.9839980335664632E-3</v>
      </c>
      <c r="C88" s="19">
        <v>2.2570533798308783E-3</v>
      </c>
      <c r="D88" s="19">
        <v>2.5287241902360504E-3</v>
      </c>
      <c r="E88" s="19">
        <v>1.6956796184933965E-3</v>
      </c>
      <c r="F88" s="19">
        <v>1.4152966027533955E-3</v>
      </c>
      <c r="G88" s="19">
        <v>1.5998733207965501E-3</v>
      </c>
      <c r="H88" s="19">
        <v>7.5929751038294666E-4</v>
      </c>
      <c r="I88" s="19">
        <v>2.3124929920842895E-3</v>
      </c>
      <c r="J88" s="19">
        <v>1.8688262244147262E-3</v>
      </c>
      <c r="K88" s="19">
        <v>1.9541068578081077E-3</v>
      </c>
      <c r="L88" s="19">
        <v>1.4664864164380595E-3</v>
      </c>
      <c r="M88" s="19">
        <v>3.472075016552883E-3</v>
      </c>
      <c r="N88" s="19">
        <v>1.9890337193082725E-3</v>
      </c>
      <c r="O88" s="19">
        <v>1.1744747518089465E-3</v>
      </c>
      <c r="P88" s="19">
        <v>1.0162775993742739</v>
      </c>
      <c r="Q88" s="19">
        <v>1.3007177034913086E-4</v>
      </c>
      <c r="R88" s="19">
        <v>1.5930633633314151E-3</v>
      </c>
      <c r="S88" s="19">
        <v>9.9383314249352063E-4</v>
      </c>
      <c r="T88" s="19">
        <v>1.3860788798074404E-3</v>
      </c>
      <c r="U88" s="19">
        <v>1.5505511876760122E-3</v>
      </c>
      <c r="V88" s="19">
        <v>1.6319806693252713E-3</v>
      </c>
      <c r="W88" s="19">
        <v>1.8955332477344515E-3</v>
      </c>
      <c r="X88" s="19">
        <v>1.3446997034496115E-3</v>
      </c>
      <c r="Y88" s="19">
        <v>1.1742769977714658E-3</v>
      </c>
      <c r="Z88" s="19">
        <v>1.8950427127892089E-3</v>
      </c>
      <c r="AA88" s="19">
        <v>9.7727457684074963E-4</v>
      </c>
      <c r="AB88" s="19">
        <v>1.5850968491684402E-3</v>
      </c>
      <c r="AC88" s="19">
        <v>1.5751543037973836E-3</v>
      </c>
      <c r="AD88" s="19">
        <v>4.0566435460892168E-3</v>
      </c>
      <c r="AE88" s="19">
        <v>3.6928361858620481E-3</v>
      </c>
      <c r="AF88" s="19">
        <v>3.2537457368952316E-3</v>
      </c>
      <c r="AG88" s="19">
        <v>9.4930180401227836E-4</v>
      </c>
      <c r="AH88" s="19">
        <v>1.7402748001698488E-3</v>
      </c>
      <c r="AI88" s="19">
        <v>2.276968304114294E-3</v>
      </c>
      <c r="AJ88" s="19">
        <v>2.565136585011851E-3</v>
      </c>
      <c r="AK88" s="19">
        <v>2.760543589527114E-3</v>
      </c>
      <c r="AL88" s="19">
        <v>3.0692271138695469E-3</v>
      </c>
      <c r="AM88" s="19">
        <v>2.099181738381375E-3</v>
      </c>
      <c r="AN88" s="19">
        <v>1.151168242153747E-2</v>
      </c>
      <c r="AO88" s="19">
        <v>3.5637849633479947E-3</v>
      </c>
      <c r="AP88" s="19">
        <v>1.748972524924524E-2</v>
      </c>
      <c r="AQ88" s="19">
        <v>1.0026234724000768E-3</v>
      </c>
      <c r="AR88" s="19">
        <v>4.5455832604358844E-3</v>
      </c>
      <c r="AS88" s="19">
        <v>3.7588128717431103E-3</v>
      </c>
      <c r="AT88" s="19">
        <v>1.1325165424622526E-2</v>
      </c>
      <c r="AU88" s="19">
        <v>5.2799495491041614E-3</v>
      </c>
      <c r="AV88" s="19">
        <v>4.3833907374183582E-3</v>
      </c>
      <c r="AW88" s="19">
        <v>5.1011727309922738E-3</v>
      </c>
      <c r="AX88" s="19">
        <v>6.3194440322085288E-3</v>
      </c>
      <c r="AY88" s="19">
        <v>3.8300844820191022E-3</v>
      </c>
      <c r="AZ88" s="19">
        <v>3.5677873162382537E-3</v>
      </c>
      <c r="BA88" s="19">
        <v>7.0070148541708397E-3</v>
      </c>
      <c r="BB88" s="19">
        <v>3.3110982485816116E-3</v>
      </c>
      <c r="BC88" s="29"/>
      <c r="BD88" s="29">
        <f t="shared" si="4"/>
        <v>0</v>
      </c>
    </row>
    <row r="89" spans="1:56" x14ac:dyDescent="0.2">
      <c r="A89" t="s">
        <v>181</v>
      </c>
      <c r="B89" s="19">
        <v>7.3187484748010179E-2</v>
      </c>
      <c r="C89" s="19">
        <v>9.8064176908835718E-2</v>
      </c>
      <c r="D89" s="19">
        <v>4.7012314511052214E-2</v>
      </c>
      <c r="E89" s="19">
        <v>0.16356962407221895</v>
      </c>
      <c r="F89" s="19">
        <v>4.0288690653495142E-2</v>
      </c>
      <c r="G89" s="19">
        <v>5.671706255695607E-2</v>
      </c>
      <c r="H89" s="19">
        <v>2.244901499468907E-2</v>
      </c>
      <c r="I89" s="19">
        <v>5.3355822932938002E-2</v>
      </c>
      <c r="J89" s="19">
        <v>7.7312572743570909E-2</v>
      </c>
      <c r="K89" s="19">
        <v>5.8627642828107014E-2</v>
      </c>
      <c r="L89" s="19">
        <v>2.9787885486887378E-2</v>
      </c>
      <c r="M89" s="19">
        <v>2.9873238737976794E-2</v>
      </c>
      <c r="N89" s="19">
        <v>4.0812289314582063E-2</v>
      </c>
      <c r="O89" s="19">
        <v>3.2705268079804777E-2</v>
      </c>
      <c r="P89" s="19">
        <v>3.5481474804455931E-2</v>
      </c>
      <c r="Q89" s="19">
        <v>1.0127116535704592</v>
      </c>
      <c r="R89" s="19">
        <v>6.4528542679758674E-2</v>
      </c>
      <c r="S89" s="19">
        <v>2.4257104194525876E-2</v>
      </c>
      <c r="T89" s="19">
        <v>3.3845805357583039E-2</v>
      </c>
      <c r="U89" s="19">
        <v>2.981409225378924E-2</v>
      </c>
      <c r="V89" s="19">
        <v>3.0461519774052537E-2</v>
      </c>
      <c r="W89" s="19">
        <v>2.9123708268146795E-2</v>
      </c>
      <c r="X89" s="19">
        <v>2.9242665111332253E-2</v>
      </c>
      <c r="Y89" s="19">
        <v>1.501706378358956E-2</v>
      </c>
      <c r="Z89" s="19">
        <v>2.8539596119395813E-2</v>
      </c>
      <c r="AA89" s="19">
        <v>1.7672291484230464E-2</v>
      </c>
      <c r="AB89" s="19">
        <v>2.8497781806706507E-2</v>
      </c>
      <c r="AC89" s="19">
        <v>3.5861169829754146E-2</v>
      </c>
      <c r="AD89" s="19">
        <v>3.3297116240683169E-2</v>
      </c>
      <c r="AE89" s="19">
        <v>2.8929479678327666E-2</v>
      </c>
      <c r="AF89" s="19">
        <v>3.1730153466403545E-2</v>
      </c>
      <c r="AG89" s="19">
        <v>0.16484692415351254</v>
      </c>
      <c r="AH89" s="19">
        <v>0.1216006537011288</v>
      </c>
      <c r="AI89" s="19">
        <v>0.16740938279786877</v>
      </c>
      <c r="AJ89" s="19">
        <v>0.17418817222474628</v>
      </c>
      <c r="AK89" s="19">
        <v>6.6326702207179081E-2</v>
      </c>
      <c r="AL89" s="19">
        <v>2.4967853500824568E-2</v>
      </c>
      <c r="AM89" s="19">
        <v>2.3517997312713094E-2</v>
      </c>
      <c r="AN89" s="19">
        <v>2.9215343507597677E-2</v>
      </c>
      <c r="AO89" s="19">
        <v>2.783016910200627E-2</v>
      </c>
      <c r="AP89" s="19">
        <v>3.9711733630310782E-2</v>
      </c>
      <c r="AQ89" s="19">
        <v>1.6154148756362851E-2</v>
      </c>
      <c r="AR89" s="19">
        <v>4.9170744895712055E-2</v>
      </c>
      <c r="AS89" s="19">
        <v>4.0642834052521601E-2</v>
      </c>
      <c r="AT89" s="19">
        <v>4.1874727065933849E-2</v>
      </c>
      <c r="AU89" s="19">
        <v>4.7351615069730707E-2</v>
      </c>
      <c r="AV89" s="19">
        <v>3.6726471221560086E-2</v>
      </c>
      <c r="AW89" s="19">
        <v>4.478249502764526E-2</v>
      </c>
      <c r="AX89" s="19">
        <v>4.1431152898772049E-2</v>
      </c>
      <c r="AY89" s="19">
        <v>4.2018273200584814E-2</v>
      </c>
      <c r="AZ89" s="19">
        <v>6.4634526856309688E-2</v>
      </c>
      <c r="BA89" s="19">
        <v>4.147096583945363E-2</v>
      </c>
      <c r="BB89" s="19">
        <v>5.6964396771313236E-2</v>
      </c>
      <c r="BC89" s="29"/>
      <c r="BD89" s="29">
        <f t="shared" si="4"/>
        <v>0</v>
      </c>
    </row>
    <row r="90" spans="1:56" x14ac:dyDescent="0.2">
      <c r="A90" t="s">
        <v>63</v>
      </c>
      <c r="B90" s="19">
        <v>1.8203031923397005E-3</v>
      </c>
      <c r="C90" s="19">
        <v>1.2836748712970708E-3</v>
      </c>
      <c r="D90" s="19">
        <v>4.8044834571448256E-4</v>
      </c>
      <c r="E90" s="19">
        <v>5.8113082692968284E-4</v>
      </c>
      <c r="F90" s="19">
        <v>8.8212933328385076E-4</v>
      </c>
      <c r="G90" s="19">
        <v>4.0967151486824658E-4</v>
      </c>
      <c r="H90" s="19">
        <v>2.4123997726568992E-4</v>
      </c>
      <c r="I90" s="19">
        <v>7.213264187744228E-4</v>
      </c>
      <c r="J90" s="19">
        <v>3.301572011530429E-3</v>
      </c>
      <c r="K90" s="19">
        <v>1.7261753366150446E-3</v>
      </c>
      <c r="L90" s="19">
        <v>7.4782324924576476E-4</v>
      </c>
      <c r="M90" s="19">
        <v>7.6753333288965431E-3</v>
      </c>
      <c r="N90" s="19">
        <v>1.1344020866934433E-3</v>
      </c>
      <c r="O90" s="19">
        <v>1.958543061384366E-3</v>
      </c>
      <c r="P90" s="19">
        <v>1.7519636612437347E-3</v>
      </c>
      <c r="Q90" s="19">
        <v>5.3224788039397996E-4</v>
      </c>
      <c r="R90" s="19">
        <v>1.0066911755386103</v>
      </c>
      <c r="S90" s="19">
        <v>9.4533497368260127E-4</v>
      </c>
      <c r="T90" s="19">
        <v>7.5946354347523914E-4</v>
      </c>
      <c r="U90" s="19">
        <v>1.4971277219698763E-3</v>
      </c>
      <c r="V90" s="19">
        <v>9.9200866808854841E-4</v>
      </c>
      <c r="W90" s="19">
        <v>1.487546465130432E-3</v>
      </c>
      <c r="X90" s="19">
        <v>1.6940296836256484E-3</v>
      </c>
      <c r="Y90" s="19">
        <v>4.050670774122937E-4</v>
      </c>
      <c r="Z90" s="19">
        <v>1.2173009724588354E-3</v>
      </c>
      <c r="AA90" s="19">
        <v>1.0946834068413618E-3</v>
      </c>
      <c r="AB90" s="19">
        <v>1.0241197340587018E-3</v>
      </c>
      <c r="AC90" s="19">
        <v>8.1198139741434725E-3</v>
      </c>
      <c r="AD90" s="19">
        <v>4.1723007275175529E-4</v>
      </c>
      <c r="AE90" s="19">
        <v>4.0262678339799714E-4</v>
      </c>
      <c r="AF90" s="19">
        <v>4.5083474424494893E-4</v>
      </c>
      <c r="AG90" s="19">
        <v>2.9601980731129817E-4</v>
      </c>
      <c r="AH90" s="19">
        <v>4.4090960859629398E-4</v>
      </c>
      <c r="AI90" s="19">
        <v>5.3925719378213185E-4</v>
      </c>
      <c r="AJ90" s="19">
        <v>6.5092713881742493E-4</v>
      </c>
      <c r="AK90" s="19">
        <v>8.3986803728938969E-4</v>
      </c>
      <c r="AL90" s="19">
        <v>3.7869928031444676E-4</v>
      </c>
      <c r="AM90" s="19">
        <v>3.960037367592386E-4</v>
      </c>
      <c r="AN90" s="19">
        <v>4.5829387831281562E-4</v>
      </c>
      <c r="AO90" s="19">
        <v>4.7630831250605445E-4</v>
      </c>
      <c r="AP90" s="19">
        <v>6.0812535768443464E-4</v>
      </c>
      <c r="AQ90" s="19">
        <v>2.8886910883964262E-4</v>
      </c>
      <c r="AR90" s="19">
        <v>7.6917550740715859E-4</v>
      </c>
      <c r="AS90" s="19">
        <v>6.2760422229728575E-4</v>
      </c>
      <c r="AT90" s="19">
        <v>9.3773590475522178E-4</v>
      </c>
      <c r="AU90" s="19">
        <v>4.1858151673390383E-3</v>
      </c>
      <c r="AV90" s="19">
        <v>2.9025098084713976E-3</v>
      </c>
      <c r="AW90" s="19">
        <v>1.080928845318611E-3</v>
      </c>
      <c r="AX90" s="19">
        <v>6.4945989298385365E-4</v>
      </c>
      <c r="AY90" s="19">
        <v>5.6587748393892355E-4</v>
      </c>
      <c r="AZ90" s="19">
        <v>6.441207849809498E-4</v>
      </c>
      <c r="BA90" s="19">
        <v>1.0686213137057626E-3</v>
      </c>
      <c r="BB90" s="19">
        <v>8.0183294319752187E-4</v>
      </c>
      <c r="BC90" s="29"/>
      <c r="BD90" s="29">
        <f t="shared" si="4"/>
        <v>0</v>
      </c>
    </row>
    <row r="91" spans="1:56" x14ac:dyDescent="0.2">
      <c r="A91" t="s">
        <v>64</v>
      </c>
      <c r="B91" s="19">
        <v>3.1851147393208708E-3</v>
      </c>
      <c r="C91" s="19">
        <v>3.7804150628776138E-3</v>
      </c>
      <c r="D91" s="19">
        <v>2.5972626998042644E-3</v>
      </c>
      <c r="E91" s="19">
        <v>4.7325045168217159E-3</v>
      </c>
      <c r="F91" s="19">
        <v>9.2634458587894479E-3</v>
      </c>
      <c r="G91" s="19">
        <v>2.9247325893976351E-3</v>
      </c>
      <c r="H91" s="19">
        <v>3.4124925618680053E-3</v>
      </c>
      <c r="I91" s="19">
        <v>7.4062037488639527E-3</v>
      </c>
      <c r="J91" s="19">
        <v>5.5242894000601346E-2</v>
      </c>
      <c r="K91" s="19">
        <v>2.9905828865664709E-2</v>
      </c>
      <c r="L91" s="19">
        <v>7.2790710691182882E-3</v>
      </c>
      <c r="M91" s="19">
        <v>4.5988321427726069E-3</v>
      </c>
      <c r="N91" s="19">
        <v>1.1837483421385107E-2</v>
      </c>
      <c r="O91" s="19">
        <v>3.586970396923577E-3</v>
      </c>
      <c r="P91" s="19">
        <v>3.331704077295097E-3</v>
      </c>
      <c r="Q91" s="19">
        <v>7.5418064547936713E-4</v>
      </c>
      <c r="R91" s="19">
        <v>3.2216947487562343E-3</v>
      </c>
      <c r="S91" s="19">
        <v>1.0489855502243031</v>
      </c>
      <c r="T91" s="19">
        <v>1.0365012302451021E-2</v>
      </c>
      <c r="U91" s="19">
        <v>6.4277142234898848E-3</v>
      </c>
      <c r="V91" s="19">
        <v>8.6891366556775592E-3</v>
      </c>
      <c r="W91" s="19">
        <v>7.4337292540058442E-3</v>
      </c>
      <c r="X91" s="19">
        <v>1.1873731384423809E-2</v>
      </c>
      <c r="Y91" s="19">
        <v>1.1969923086442471E-3</v>
      </c>
      <c r="Z91" s="19">
        <v>9.3821884267283433E-3</v>
      </c>
      <c r="AA91" s="19">
        <v>1.3182412557347834E-2</v>
      </c>
      <c r="AB91" s="19">
        <v>5.4117938403882042E-3</v>
      </c>
      <c r="AC91" s="19">
        <v>8.4410724538105178E-3</v>
      </c>
      <c r="AD91" s="19">
        <v>2.4127970236046356E-3</v>
      </c>
      <c r="AE91" s="19">
        <v>3.1700973449677902E-3</v>
      </c>
      <c r="AF91" s="19">
        <v>2.9921214023868404E-3</v>
      </c>
      <c r="AG91" s="19">
        <v>1.3691717450851403E-3</v>
      </c>
      <c r="AH91" s="19">
        <v>2.1026909291429479E-3</v>
      </c>
      <c r="AI91" s="19">
        <v>2.4939816325226872E-3</v>
      </c>
      <c r="AJ91" s="19">
        <v>3.8896855942197341E-3</v>
      </c>
      <c r="AK91" s="19">
        <v>4.9647935114501031E-3</v>
      </c>
      <c r="AL91" s="19">
        <v>2.5315903561826244E-3</v>
      </c>
      <c r="AM91" s="19">
        <v>4.5922619354152846E-3</v>
      </c>
      <c r="AN91" s="19">
        <v>2.1619746551139424E-3</v>
      </c>
      <c r="AO91" s="19">
        <v>4.6846883821837163E-3</v>
      </c>
      <c r="AP91" s="19">
        <v>3.9170465646317411E-3</v>
      </c>
      <c r="AQ91" s="19">
        <v>2.5425460684274474E-3</v>
      </c>
      <c r="AR91" s="19">
        <v>3.6137699276717534E-3</v>
      </c>
      <c r="AS91" s="19">
        <v>3.6971981686361056E-3</v>
      </c>
      <c r="AT91" s="19">
        <v>5.7750895778784332E-3</v>
      </c>
      <c r="AU91" s="19">
        <v>7.1429173348862103E-3</v>
      </c>
      <c r="AV91" s="19">
        <v>4.7371188177938502E-3</v>
      </c>
      <c r="AW91" s="19">
        <v>5.7553422292490946E-3</v>
      </c>
      <c r="AX91" s="19">
        <v>5.090852261547334E-3</v>
      </c>
      <c r="AY91" s="19">
        <v>8.2293889324484004E-3</v>
      </c>
      <c r="AZ91" s="19">
        <v>3.0541596532536641E-3</v>
      </c>
      <c r="BA91" s="19">
        <v>6.00440064437826E-3</v>
      </c>
      <c r="BB91" s="19">
        <v>3.7721525520606216E-3</v>
      </c>
      <c r="BC91" s="29"/>
      <c r="BD91" s="29">
        <f t="shared" si="4"/>
        <v>0</v>
      </c>
    </row>
    <row r="92" spans="1:56" x14ac:dyDescent="0.2">
      <c r="A92" t="s">
        <v>65</v>
      </c>
      <c r="B92" s="19">
        <v>1.3500985148496097E-4</v>
      </c>
      <c r="C92" s="19">
        <v>1.9767950744877124E-4</v>
      </c>
      <c r="D92" s="19">
        <v>1.518352375183555E-4</v>
      </c>
      <c r="E92" s="19">
        <v>2.3863190777841884E-4</v>
      </c>
      <c r="F92" s="19">
        <v>6.7475002846637206E-4</v>
      </c>
      <c r="G92" s="19">
        <v>1.1812416468337034E-4</v>
      </c>
      <c r="H92" s="19">
        <v>1.4753037003069569E-4</v>
      </c>
      <c r="I92" s="19">
        <v>1.5663594855855909E-4</v>
      </c>
      <c r="J92" s="19">
        <v>1.5284095134327283E-3</v>
      </c>
      <c r="K92" s="19">
        <v>7.7695365982771171E-4</v>
      </c>
      <c r="L92" s="19">
        <v>7.2705363285686681E-4</v>
      </c>
      <c r="M92" s="19">
        <v>2.2631292654460959E-4</v>
      </c>
      <c r="N92" s="19">
        <v>3.2021192038676294E-4</v>
      </c>
      <c r="O92" s="19">
        <v>2.5492379961168627E-4</v>
      </c>
      <c r="P92" s="19">
        <v>1.8237692378959293E-4</v>
      </c>
      <c r="Q92" s="19">
        <v>3.9719449848159893E-5</v>
      </c>
      <c r="R92" s="19">
        <v>1.3062370107361795E-4</v>
      </c>
      <c r="S92" s="19">
        <v>5.5003349847701597E-4</v>
      </c>
      <c r="T92" s="19">
        <v>1.0236310090731424</v>
      </c>
      <c r="U92" s="19">
        <v>1.6747130159610681E-2</v>
      </c>
      <c r="V92" s="19">
        <v>1.1296623346414961E-2</v>
      </c>
      <c r="W92" s="19">
        <v>2.3157852316884656E-3</v>
      </c>
      <c r="X92" s="19">
        <v>1.1203941464808926E-2</v>
      </c>
      <c r="Y92" s="19">
        <v>9.6556356212200781E-4</v>
      </c>
      <c r="Z92" s="19">
        <v>3.2134564813633701E-3</v>
      </c>
      <c r="AA92" s="19">
        <v>9.354717375999114E-3</v>
      </c>
      <c r="AB92" s="19">
        <v>2.473214365047177E-3</v>
      </c>
      <c r="AC92" s="19">
        <v>2.1274285759395974E-3</v>
      </c>
      <c r="AD92" s="19">
        <v>1.9095992787562587E-4</v>
      </c>
      <c r="AE92" s="19">
        <v>1.4105370127625883E-4</v>
      </c>
      <c r="AF92" s="19">
        <v>1.2510496482759183E-4</v>
      </c>
      <c r="AG92" s="19">
        <v>6.5038745817985627E-5</v>
      </c>
      <c r="AH92" s="19">
        <v>3.4525714331399882E-4</v>
      </c>
      <c r="AI92" s="19">
        <v>1.3191607281270225E-4</v>
      </c>
      <c r="AJ92" s="19">
        <v>4.4725283953146548E-4</v>
      </c>
      <c r="AK92" s="19">
        <v>2.29060281611334E-4</v>
      </c>
      <c r="AL92" s="19">
        <v>1.032811614452103E-4</v>
      </c>
      <c r="AM92" s="19">
        <v>1.3626752404888984E-4</v>
      </c>
      <c r="AN92" s="19">
        <v>9.8944499016628739E-5</v>
      </c>
      <c r="AO92" s="19">
        <v>1.3947214903487035E-4</v>
      </c>
      <c r="AP92" s="19">
        <v>1.3238893099201893E-4</v>
      </c>
      <c r="AQ92" s="19">
        <v>9.0620480396601713E-5</v>
      </c>
      <c r="AR92" s="19">
        <v>1.3107802728046599E-4</v>
      </c>
      <c r="AS92" s="19">
        <v>1.5404049151904398E-4</v>
      </c>
      <c r="AT92" s="19">
        <v>2.7350520571733743E-4</v>
      </c>
      <c r="AU92" s="19">
        <v>1.9092600831580432E-4</v>
      </c>
      <c r="AV92" s="19">
        <v>1.3463458720589408E-4</v>
      </c>
      <c r="AW92" s="19">
        <v>2.1049536113830348E-4</v>
      </c>
      <c r="AX92" s="19">
        <v>2.0762449912535818E-4</v>
      </c>
      <c r="AY92" s="19">
        <v>2.5770440292452007E-4</v>
      </c>
      <c r="AZ92" s="19">
        <v>1.1576839711212902E-4</v>
      </c>
      <c r="BA92" s="19">
        <v>2.5209459476393961E-4</v>
      </c>
      <c r="BB92" s="19">
        <v>1.366225588697166E-4</v>
      </c>
      <c r="BC92" s="29"/>
      <c r="BD92" s="29">
        <f t="shared" si="4"/>
        <v>0</v>
      </c>
    </row>
    <row r="93" spans="1:56" x14ac:dyDescent="0.2">
      <c r="A93" t="s">
        <v>66</v>
      </c>
      <c r="B93" s="19">
        <v>1.3539077803498641E-3</v>
      </c>
      <c r="C93" s="19">
        <v>2.2324725763311869E-3</v>
      </c>
      <c r="D93" s="19">
        <v>1.1998217570023447E-3</v>
      </c>
      <c r="E93" s="19">
        <v>3.5082690948688624E-3</v>
      </c>
      <c r="F93" s="19">
        <v>3.8835794213373811E-3</v>
      </c>
      <c r="G93" s="19">
        <v>1.155134293969738E-3</v>
      </c>
      <c r="H93" s="19">
        <v>1.8255764137514827E-3</v>
      </c>
      <c r="I93" s="19">
        <v>1.9171060316218785E-3</v>
      </c>
      <c r="J93" s="19">
        <v>1.633767741889686E-2</v>
      </c>
      <c r="K93" s="19">
        <v>8.7718536982826882E-3</v>
      </c>
      <c r="L93" s="19">
        <v>3.370162512595855E-3</v>
      </c>
      <c r="M93" s="19">
        <v>2.4220583056373196E-3</v>
      </c>
      <c r="N93" s="19">
        <v>4.473140764042316E-3</v>
      </c>
      <c r="O93" s="19">
        <v>2.6757146019165375E-3</v>
      </c>
      <c r="P93" s="19">
        <v>2.2256420811798418E-3</v>
      </c>
      <c r="Q93" s="19">
        <v>4.2162160022367367E-4</v>
      </c>
      <c r="R93" s="19">
        <v>1.8689349530776076E-3</v>
      </c>
      <c r="S93" s="19">
        <v>2.4217578094571117E-3</v>
      </c>
      <c r="T93" s="19">
        <v>4.4504269942039036E-3</v>
      </c>
      <c r="U93" s="19">
        <v>1.016207440407964</v>
      </c>
      <c r="V93" s="19">
        <v>1.93032128614983E-2</v>
      </c>
      <c r="W93" s="19">
        <v>6.2809386599976414E-3</v>
      </c>
      <c r="X93" s="19">
        <v>7.9763238884573255E-3</v>
      </c>
      <c r="Y93" s="19">
        <v>2.3221365178565994E-3</v>
      </c>
      <c r="Z93" s="19">
        <v>8.5041731998121879E-3</v>
      </c>
      <c r="AA93" s="19">
        <v>1.6852918079867926E-2</v>
      </c>
      <c r="AB93" s="19">
        <v>4.9633780834782521E-3</v>
      </c>
      <c r="AC93" s="19">
        <v>6.2337896640142273E-3</v>
      </c>
      <c r="AD93" s="19">
        <v>1.0799507750711645E-3</v>
      </c>
      <c r="AE93" s="19">
        <v>1.3261932514489606E-3</v>
      </c>
      <c r="AF93" s="19">
        <v>1.2272408458352251E-3</v>
      </c>
      <c r="AG93" s="19">
        <v>1.1579341680667422E-3</v>
      </c>
      <c r="AH93" s="19">
        <v>1.2231512639049086E-2</v>
      </c>
      <c r="AI93" s="19">
        <v>2.0065536445919544E-3</v>
      </c>
      <c r="AJ93" s="19">
        <v>3.1179887386746383E-3</v>
      </c>
      <c r="AK93" s="19">
        <v>2.4639193251500598E-3</v>
      </c>
      <c r="AL93" s="19">
        <v>1.0223280852483978E-3</v>
      </c>
      <c r="AM93" s="19">
        <v>1.87688528082517E-3</v>
      </c>
      <c r="AN93" s="19">
        <v>1.0868560111596008E-3</v>
      </c>
      <c r="AO93" s="19">
        <v>1.542004276722722E-3</v>
      </c>
      <c r="AP93" s="19">
        <v>1.4437659318054167E-3</v>
      </c>
      <c r="AQ93" s="19">
        <v>8.5797994273606665E-4</v>
      </c>
      <c r="AR93" s="19">
        <v>1.4303918597058612E-3</v>
      </c>
      <c r="AS93" s="19">
        <v>1.5657376523365281E-3</v>
      </c>
      <c r="AT93" s="19">
        <v>2.1423488610408715E-3</v>
      </c>
      <c r="AU93" s="19">
        <v>1.7196963482490261E-3</v>
      </c>
      <c r="AV93" s="19">
        <v>1.362971281741187E-3</v>
      </c>
      <c r="AW93" s="19">
        <v>1.9946095658784422E-3</v>
      </c>
      <c r="AX93" s="19">
        <v>1.8905050918690298E-3</v>
      </c>
      <c r="AY93" s="19">
        <v>3.068081840226194E-3</v>
      </c>
      <c r="AZ93" s="19">
        <v>1.2334516340953602E-3</v>
      </c>
      <c r="BA93" s="19">
        <v>2.5266309455567264E-3</v>
      </c>
      <c r="BB93" s="19">
        <v>1.4948640955391853E-3</v>
      </c>
      <c r="BC93" s="29"/>
      <c r="BD93" s="29">
        <f t="shared" si="4"/>
        <v>0</v>
      </c>
    </row>
    <row r="94" spans="1:56" x14ac:dyDescent="0.2">
      <c r="A94" t="s">
        <v>67</v>
      </c>
      <c r="B94" s="19">
        <v>1.7030831940300537E-3</v>
      </c>
      <c r="C94" s="19">
        <v>2.0172952445302963E-3</v>
      </c>
      <c r="D94" s="19">
        <v>5.2401174746978356E-3</v>
      </c>
      <c r="E94" s="19">
        <v>3.362119780129973E-3</v>
      </c>
      <c r="F94" s="19">
        <v>4.0374757901753206E-3</v>
      </c>
      <c r="G94" s="19">
        <v>2.9250006769583198E-3</v>
      </c>
      <c r="H94" s="19">
        <v>2.7289459053347321E-3</v>
      </c>
      <c r="I94" s="19">
        <v>1.1477704977289266E-3</v>
      </c>
      <c r="J94" s="19">
        <v>3.8228676640747676E-3</v>
      </c>
      <c r="K94" s="19">
        <v>5.173978359590355E-3</v>
      </c>
      <c r="L94" s="19">
        <v>1.4054427775061543E-3</v>
      </c>
      <c r="M94" s="19">
        <v>1.0079501702402428E-3</v>
      </c>
      <c r="N94" s="19">
        <v>2.8841837536013023E-3</v>
      </c>
      <c r="O94" s="19">
        <v>1.819111491867038E-3</v>
      </c>
      <c r="P94" s="19">
        <v>3.5639599450890914E-3</v>
      </c>
      <c r="Q94" s="19">
        <v>1.2466008054105575E-4</v>
      </c>
      <c r="R94" s="19">
        <v>1.3652047976780203E-3</v>
      </c>
      <c r="S94" s="19">
        <v>1.0664336285785107E-3</v>
      </c>
      <c r="T94" s="19">
        <v>4.9575646159230116E-3</v>
      </c>
      <c r="U94" s="19">
        <v>4.2913650004155254E-3</v>
      </c>
      <c r="V94" s="19">
        <v>1.0358399392812843</v>
      </c>
      <c r="W94" s="19">
        <v>2.020921816424672E-3</v>
      </c>
      <c r="X94" s="19">
        <v>3.7742282491323104E-3</v>
      </c>
      <c r="Y94" s="19">
        <v>6.5740968185108045E-4</v>
      </c>
      <c r="Z94" s="19">
        <v>2.3103395624536494E-2</v>
      </c>
      <c r="AA94" s="19">
        <v>1.3832804337070048E-2</v>
      </c>
      <c r="AB94" s="19">
        <v>1.0476981582562728E-3</v>
      </c>
      <c r="AC94" s="19">
        <v>3.2614660756361564E-3</v>
      </c>
      <c r="AD94" s="19">
        <v>1.1966251100872973E-3</v>
      </c>
      <c r="AE94" s="19">
        <v>9.729329499864308E-4</v>
      </c>
      <c r="AF94" s="19">
        <v>9.0780502900419491E-4</v>
      </c>
      <c r="AG94" s="19">
        <v>4.6075595873075118E-4</v>
      </c>
      <c r="AH94" s="19">
        <v>1.4254961114681848E-3</v>
      </c>
      <c r="AI94" s="19">
        <v>1.017014902099953E-3</v>
      </c>
      <c r="AJ94" s="19">
        <v>3.0300882167561766E-3</v>
      </c>
      <c r="AK94" s="19">
        <v>2.3274697597147633E-3</v>
      </c>
      <c r="AL94" s="19">
        <v>7.0023143735904877E-4</v>
      </c>
      <c r="AM94" s="19">
        <v>8.8350359165702719E-4</v>
      </c>
      <c r="AN94" s="19">
        <v>8.6038196932084474E-4</v>
      </c>
      <c r="AO94" s="19">
        <v>1.0171503537369333E-3</v>
      </c>
      <c r="AP94" s="19">
        <v>1.0694223038530751E-3</v>
      </c>
      <c r="AQ94" s="19">
        <v>6.3594400496295393E-4</v>
      </c>
      <c r="AR94" s="19">
        <v>1.0907204340007352E-3</v>
      </c>
      <c r="AS94" s="19">
        <v>1.2908788809933075E-3</v>
      </c>
      <c r="AT94" s="19">
        <v>4.0773945817212231E-3</v>
      </c>
      <c r="AU94" s="19">
        <v>1.2608624290977196E-3</v>
      </c>
      <c r="AV94" s="19">
        <v>1.0096227878518323E-3</v>
      </c>
      <c r="AW94" s="19">
        <v>1.2474925810215236E-3</v>
      </c>
      <c r="AX94" s="19">
        <v>1.2578009479036975E-3</v>
      </c>
      <c r="AY94" s="19">
        <v>1.4427619360579745E-3</v>
      </c>
      <c r="AZ94" s="19">
        <v>9.8781310806251264E-4</v>
      </c>
      <c r="BA94" s="19">
        <v>2.9619892113493121E-3</v>
      </c>
      <c r="BB94" s="19">
        <v>1.1440764360320006E-3</v>
      </c>
      <c r="BC94" s="29"/>
      <c r="BD94" s="29">
        <f t="shared" si="4"/>
        <v>0</v>
      </c>
    </row>
    <row r="95" spans="1:56" x14ac:dyDescent="0.2">
      <c r="A95" t="s">
        <v>180</v>
      </c>
      <c r="B95" s="19">
        <v>3.758124318029821E-4</v>
      </c>
      <c r="C95" s="19">
        <v>4.275992519730818E-4</v>
      </c>
      <c r="D95" s="19">
        <v>3.9541624863110713E-4</v>
      </c>
      <c r="E95" s="19">
        <v>4.0216945781754718E-4</v>
      </c>
      <c r="F95" s="19">
        <v>3.9023450719873737E-4</v>
      </c>
      <c r="G95" s="19">
        <v>3.3946620778028123E-4</v>
      </c>
      <c r="H95" s="19">
        <v>3.1435559690423144E-4</v>
      </c>
      <c r="I95" s="19">
        <v>2.5006628907811245E-3</v>
      </c>
      <c r="J95" s="19">
        <v>1.8673255618925804E-3</v>
      </c>
      <c r="K95" s="19">
        <v>8.3405601873763255E-4</v>
      </c>
      <c r="L95" s="19">
        <v>5.9192295881519905E-4</v>
      </c>
      <c r="M95" s="19">
        <v>1.5670013522872035E-3</v>
      </c>
      <c r="N95" s="19">
        <v>1.1476785733233212E-3</v>
      </c>
      <c r="O95" s="19">
        <v>1.1973686911812313E-3</v>
      </c>
      <c r="P95" s="19">
        <v>1.4860652842752214E-3</v>
      </c>
      <c r="Q95" s="19">
        <v>2.1056615221192915E-4</v>
      </c>
      <c r="R95" s="19">
        <v>8.2451710469147888E-4</v>
      </c>
      <c r="S95" s="19">
        <v>9.7212607628960237E-4</v>
      </c>
      <c r="T95" s="19">
        <v>2.2881343279870861E-3</v>
      </c>
      <c r="U95" s="19">
        <v>1.9951169575389118E-3</v>
      </c>
      <c r="V95" s="19">
        <v>3.9220987431038724E-3</v>
      </c>
      <c r="W95" s="19">
        <v>1.0316272729006875</v>
      </c>
      <c r="X95" s="19">
        <v>4.8891408253904098E-3</v>
      </c>
      <c r="Y95" s="19">
        <v>2.3341081970162845E-3</v>
      </c>
      <c r="Z95" s="19">
        <v>2.4708075120775134E-3</v>
      </c>
      <c r="AA95" s="19">
        <v>6.2825741858112023E-3</v>
      </c>
      <c r="AB95" s="19">
        <v>1.25314995993902E-3</v>
      </c>
      <c r="AC95" s="19">
        <v>2.4208325584452873E-3</v>
      </c>
      <c r="AD95" s="19">
        <v>8.4945695602389954E-4</v>
      </c>
      <c r="AE95" s="19">
        <v>5.4757883641775109E-4</v>
      </c>
      <c r="AF95" s="19">
        <v>5.0011279212070566E-4</v>
      </c>
      <c r="AG95" s="19">
        <v>2.097300866323167E-4</v>
      </c>
      <c r="AH95" s="19">
        <v>3.7140257790955192E-4</v>
      </c>
      <c r="AI95" s="19">
        <v>4.408676890214322E-4</v>
      </c>
      <c r="AJ95" s="19">
        <v>5.3700609659230515E-4</v>
      </c>
      <c r="AK95" s="19">
        <v>6.0544471986448455E-4</v>
      </c>
      <c r="AL95" s="19">
        <v>1.360324410772814E-3</v>
      </c>
      <c r="AM95" s="19">
        <v>1.6843018500444446E-3</v>
      </c>
      <c r="AN95" s="19">
        <v>5.9772895281876102E-4</v>
      </c>
      <c r="AO95" s="19">
        <v>7.4670798468053664E-4</v>
      </c>
      <c r="AP95" s="19">
        <v>6.4425464026911055E-4</v>
      </c>
      <c r="AQ95" s="19">
        <v>1.9558059512154207E-4</v>
      </c>
      <c r="AR95" s="19">
        <v>7.9313034617793329E-4</v>
      </c>
      <c r="AS95" s="19">
        <v>9.8359950256080497E-4</v>
      </c>
      <c r="AT95" s="19">
        <v>1.2805987116040907E-3</v>
      </c>
      <c r="AU95" s="19">
        <v>1.3052229984471797E-3</v>
      </c>
      <c r="AV95" s="19">
        <v>9.9030394660427705E-4</v>
      </c>
      <c r="AW95" s="19">
        <v>6.0976787393117872E-4</v>
      </c>
      <c r="AX95" s="19">
        <v>7.3492510645970996E-4</v>
      </c>
      <c r="AY95" s="19">
        <v>6.7081984142817672E-4</v>
      </c>
      <c r="AZ95" s="19">
        <v>6.3572548526742332E-4</v>
      </c>
      <c r="BA95" s="19">
        <v>1.0206595797947126E-3</v>
      </c>
      <c r="BB95" s="19">
        <v>5.7354996864691563E-4</v>
      </c>
      <c r="BC95" s="29"/>
      <c r="BD95" s="29">
        <f t="shared" si="4"/>
        <v>0</v>
      </c>
    </row>
    <row r="96" spans="1:56" x14ac:dyDescent="0.2">
      <c r="A96" t="s">
        <v>68</v>
      </c>
      <c r="B96" s="19">
        <v>1.6588179169877776E-4</v>
      </c>
      <c r="C96" s="19">
        <v>1.9108761288539095E-4</v>
      </c>
      <c r="D96" s="19">
        <v>1.3193889275738062E-4</v>
      </c>
      <c r="E96" s="19">
        <v>1.4176034192918531E-3</v>
      </c>
      <c r="F96" s="19">
        <v>3.5865744866969343E-4</v>
      </c>
      <c r="G96" s="19">
        <v>1.1958690066183473E-4</v>
      </c>
      <c r="H96" s="19">
        <v>2.9228933955641092E-4</v>
      </c>
      <c r="I96" s="19">
        <v>3.228554616869024E-4</v>
      </c>
      <c r="J96" s="19">
        <v>1.3099482253805851E-3</v>
      </c>
      <c r="K96" s="19">
        <v>1.2776495598956332E-3</v>
      </c>
      <c r="L96" s="19">
        <v>1.7115346274103091E-4</v>
      </c>
      <c r="M96" s="19">
        <v>1.7554534236278736E-4</v>
      </c>
      <c r="N96" s="19">
        <v>3.8573505428664468E-4</v>
      </c>
      <c r="O96" s="19">
        <v>1.7696502177215722E-4</v>
      </c>
      <c r="P96" s="19">
        <v>1.7450069965683151E-4</v>
      </c>
      <c r="Q96" s="19">
        <v>3.8597952537816435E-5</v>
      </c>
      <c r="R96" s="19">
        <v>1.3393331449833778E-4</v>
      </c>
      <c r="S96" s="19">
        <v>1.2045832791746375E-4</v>
      </c>
      <c r="T96" s="19">
        <v>5.8649445084707963E-4</v>
      </c>
      <c r="U96" s="19">
        <v>4.1345553242955684E-4</v>
      </c>
      <c r="V96" s="19">
        <v>2.0502090390196776E-3</v>
      </c>
      <c r="W96" s="19">
        <v>8.5610472311431929E-4</v>
      </c>
      <c r="X96" s="19">
        <v>1.003349772699669</v>
      </c>
      <c r="Y96" s="19">
        <v>1.0645044604273854E-4</v>
      </c>
      <c r="Z96" s="19">
        <v>4.5731590493282634E-4</v>
      </c>
      <c r="AA96" s="19">
        <v>6.4447701811083202E-4</v>
      </c>
      <c r="AB96" s="19">
        <v>1.5608067074160265E-4</v>
      </c>
      <c r="AC96" s="19">
        <v>4.1960604391774595E-4</v>
      </c>
      <c r="AD96" s="19">
        <v>1.2228237606409098E-4</v>
      </c>
      <c r="AE96" s="19">
        <v>1.4626659105693193E-4</v>
      </c>
      <c r="AF96" s="19">
        <v>1.3262413083979611E-4</v>
      </c>
      <c r="AG96" s="19">
        <v>6.6343854683166645E-5</v>
      </c>
      <c r="AH96" s="19">
        <v>1.0855696678668529E-4</v>
      </c>
      <c r="AI96" s="19">
        <v>1.5039308051025333E-4</v>
      </c>
      <c r="AJ96" s="19">
        <v>2.3414857124849178E-4</v>
      </c>
      <c r="AK96" s="19">
        <v>2.9233586380031726E-4</v>
      </c>
      <c r="AL96" s="19">
        <v>1.110335773024636E-4</v>
      </c>
      <c r="AM96" s="19">
        <v>3.0667994678827725E-4</v>
      </c>
      <c r="AN96" s="19">
        <v>8.7509986083426805E-5</v>
      </c>
      <c r="AO96" s="19">
        <v>2.0545276020642676E-4</v>
      </c>
      <c r="AP96" s="19">
        <v>1.7137579910188092E-4</v>
      </c>
      <c r="AQ96" s="19">
        <v>1.0835833726663451E-4</v>
      </c>
      <c r="AR96" s="19">
        <v>1.6010086277192285E-4</v>
      </c>
      <c r="AS96" s="19">
        <v>1.9231142293495704E-4</v>
      </c>
      <c r="AT96" s="19">
        <v>3.2896937780623999E-4</v>
      </c>
      <c r="AU96" s="19">
        <v>1.7976423940581845E-4</v>
      </c>
      <c r="AV96" s="19">
        <v>1.5077132970409574E-4</v>
      </c>
      <c r="AW96" s="19">
        <v>2.2522252181810234E-4</v>
      </c>
      <c r="AX96" s="19">
        <v>2.2613125887086186E-4</v>
      </c>
      <c r="AY96" s="19">
        <v>2.9568038033461118E-4</v>
      </c>
      <c r="AZ96" s="19">
        <v>1.4404547485958024E-4</v>
      </c>
      <c r="BA96" s="19">
        <v>3.653529770895442E-4</v>
      </c>
      <c r="BB96" s="19">
        <v>1.5052208770891651E-4</v>
      </c>
      <c r="BC96" s="29"/>
      <c r="BD96" s="29">
        <f t="shared" si="4"/>
        <v>0</v>
      </c>
    </row>
    <row r="97" spans="1:56" x14ac:dyDescent="0.2">
      <c r="A97" t="s">
        <v>179</v>
      </c>
      <c r="B97" s="19">
        <v>1.7676041409821578E-5</v>
      </c>
      <c r="C97" s="19">
        <v>2.0350050792017463E-5</v>
      </c>
      <c r="D97" s="19">
        <v>1.5450995042471561E-5</v>
      </c>
      <c r="E97" s="19">
        <v>1.7667484504533385E-5</v>
      </c>
      <c r="F97" s="19">
        <v>1.4822026176469175E-5</v>
      </c>
      <c r="G97" s="19">
        <v>1.7411703624363184E-5</v>
      </c>
      <c r="H97" s="19">
        <v>1.451937751584367E-5</v>
      </c>
      <c r="I97" s="19">
        <v>2.2351372869422177E-5</v>
      </c>
      <c r="J97" s="19">
        <v>2.1306538557121658E-5</v>
      </c>
      <c r="K97" s="19">
        <v>1.8520466526597558E-5</v>
      </c>
      <c r="L97" s="19">
        <v>1.2965512125503607E-5</v>
      </c>
      <c r="M97" s="19">
        <v>1.8410046787885796E-5</v>
      </c>
      <c r="N97" s="19">
        <v>2.0415550983971098E-5</v>
      </c>
      <c r="O97" s="19">
        <v>1.3646447579996269E-5</v>
      </c>
      <c r="P97" s="19">
        <v>2.2756765357607674E-5</v>
      </c>
      <c r="Q97" s="19">
        <v>1.9000162058692678E-6</v>
      </c>
      <c r="R97" s="19">
        <v>1.3409422090221144E-5</v>
      </c>
      <c r="S97" s="19">
        <v>1.2067490656655127E-5</v>
      </c>
      <c r="T97" s="19">
        <v>1.5971835330732699E-5</v>
      </c>
      <c r="U97" s="19">
        <v>1.8671448479131119E-5</v>
      </c>
      <c r="V97" s="19">
        <v>1.756443568793463E-5</v>
      </c>
      <c r="W97" s="19">
        <v>2.150684686531794E-5</v>
      </c>
      <c r="X97" s="19">
        <v>1.3198454190699092E-5</v>
      </c>
      <c r="Y97" s="19">
        <v>1.0204169982468172</v>
      </c>
      <c r="Z97" s="19">
        <v>2.1234037175192985E-5</v>
      </c>
      <c r="AA97" s="19">
        <v>1.2339449187801036E-5</v>
      </c>
      <c r="AB97" s="19">
        <v>1.8599633710056265E-5</v>
      </c>
      <c r="AC97" s="19">
        <v>1.9645617376574298E-5</v>
      </c>
      <c r="AD97" s="19">
        <v>3.1102156006752575E-5</v>
      </c>
      <c r="AE97" s="19">
        <v>4.3076600297111301E-5</v>
      </c>
      <c r="AF97" s="19">
        <v>3.6738036488481839E-5</v>
      </c>
      <c r="AG97" s="19">
        <v>1.1204682291281749E-3</v>
      </c>
      <c r="AH97" s="19">
        <v>3.0341525722825329E-5</v>
      </c>
      <c r="AI97" s="19">
        <v>3.0742964009015211E-5</v>
      </c>
      <c r="AJ97" s="19">
        <v>1.1994565124857898E-4</v>
      </c>
      <c r="AK97" s="19">
        <v>1.9795445535768382E-4</v>
      </c>
      <c r="AL97" s="19">
        <v>1.9133639533826675E-5</v>
      </c>
      <c r="AM97" s="19">
        <v>1.2752846483129262E-5</v>
      </c>
      <c r="AN97" s="19">
        <v>1.8983043914059917E-5</v>
      </c>
      <c r="AO97" s="19">
        <v>1.9835220820817167E-5</v>
      </c>
      <c r="AP97" s="19">
        <v>2.7488722848236435E-5</v>
      </c>
      <c r="AQ97" s="19">
        <v>9.3236165155115434E-6</v>
      </c>
      <c r="AR97" s="19">
        <v>3.082408266309964E-5</v>
      </c>
      <c r="AS97" s="19">
        <v>8.3966635472408949E-5</v>
      </c>
      <c r="AT97" s="19">
        <v>2.7831320868625301E-5</v>
      </c>
      <c r="AU97" s="19">
        <v>3.0970133786852795E-5</v>
      </c>
      <c r="AV97" s="19">
        <v>2.1195381123888962E-5</v>
      </c>
      <c r="AW97" s="19">
        <v>2.4510052013641079E-5</v>
      </c>
      <c r="AX97" s="19">
        <v>2.1568955932652345E-5</v>
      </c>
      <c r="AY97" s="19">
        <v>2.0926207952602521E-5</v>
      </c>
      <c r="AZ97" s="19">
        <v>2.7183400685579619E-5</v>
      </c>
      <c r="BA97" s="19">
        <v>2.4009839604754106E-5</v>
      </c>
      <c r="BB97" s="19">
        <v>3.4786300671759017E-5</v>
      </c>
      <c r="BC97" s="29"/>
      <c r="BD97" s="29">
        <v>0</v>
      </c>
    </row>
    <row r="98" spans="1:56" x14ac:dyDescent="0.2">
      <c r="A98" t="s">
        <v>160</v>
      </c>
      <c r="B98" s="19">
        <v>2.0756014680146961E-4</v>
      </c>
      <c r="C98" s="19">
        <v>2.9690983274392865E-4</v>
      </c>
      <c r="D98" s="19">
        <v>1.2874886054527201E-4</v>
      </c>
      <c r="E98" s="19">
        <v>1.0221344431336972E-2</v>
      </c>
      <c r="F98" s="19">
        <v>1.3688107896514643E-4</v>
      </c>
      <c r="G98" s="19">
        <v>1.9581982181651018E-4</v>
      </c>
      <c r="H98" s="19">
        <v>5.2253155610281729E-5</v>
      </c>
      <c r="I98" s="19">
        <v>1.7276981144730266E-4</v>
      </c>
      <c r="J98" s="19">
        <v>1.5496839543990907E-4</v>
      </c>
      <c r="K98" s="19">
        <v>1.4517443166935819E-4</v>
      </c>
      <c r="L98" s="19">
        <v>3.27327451949878E-4</v>
      </c>
      <c r="M98" s="19">
        <v>1.2450734264531717E-4</v>
      </c>
      <c r="N98" s="19">
        <v>1.287106719444222E-4</v>
      </c>
      <c r="O98" s="19">
        <v>1.0380637410202085E-4</v>
      </c>
      <c r="P98" s="19">
        <v>1.4619334866424946E-4</v>
      </c>
      <c r="Q98" s="19">
        <v>5.628440380848124E-5</v>
      </c>
      <c r="R98" s="19">
        <v>1.2052027974849307E-4</v>
      </c>
      <c r="S98" s="19">
        <v>1.0984034010338642E-4</v>
      </c>
      <c r="T98" s="19">
        <v>2.1005228326661246E-4</v>
      </c>
      <c r="U98" s="19">
        <v>1.4248895623990984E-4</v>
      </c>
      <c r="V98" s="19">
        <v>1.1214609293083263E-4</v>
      </c>
      <c r="W98" s="19">
        <v>1.3779124391436894E-4</v>
      </c>
      <c r="X98" s="19">
        <v>1.0644291712114885E-4</v>
      </c>
      <c r="Y98" s="19">
        <v>8.4145519099526359E-5</v>
      </c>
      <c r="Z98" s="19">
        <v>1.0025088444078198</v>
      </c>
      <c r="AA98" s="19">
        <v>8.4207642972675701E-5</v>
      </c>
      <c r="AB98" s="19">
        <v>1.3005878604028503E-4</v>
      </c>
      <c r="AC98" s="19">
        <v>1.2551341330848894E-4</v>
      </c>
      <c r="AD98" s="19">
        <v>1.3697458029976147E-4</v>
      </c>
      <c r="AE98" s="19">
        <v>1.3348131333642873E-4</v>
      </c>
      <c r="AF98" s="19">
        <v>1.6553349242556131E-4</v>
      </c>
      <c r="AG98" s="19">
        <v>1.3773672864599213E-4</v>
      </c>
      <c r="AH98" s="19">
        <v>2.3670847900525354E-2</v>
      </c>
      <c r="AI98" s="19">
        <v>1.9562526260384763E-4</v>
      </c>
      <c r="AJ98" s="19">
        <v>2.3284204249562917E-4</v>
      </c>
      <c r="AK98" s="19">
        <v>4.2601788867179668E-4</v>
      </c>
      <c r="AL98" s="19">
        <v>1.2800788104308413E-4</v>
      </c>
      <c r="AM98" s="19">
        <v>9.8619793683207331E-5</v>
      </c>
      <c r="AN98" s="19">
        <v>1.6388358007026304E-4</v>
      </c>
      <c r="AO98" s="19">
        <v>1.2220902786419288E-4</v>
      </c>
      <c r="AP98" s="19">
        <v>2.006838247184616E-4</v>
      </c>
      <c r="AQ98" s="19">
        <v>8.0391083323664141E-5</v>
      </c>
      <c r="AR98" s="19">
        <v>2.8456358408030674E-4</v>
      </c>
      <c r="AS98" s="19">
        <v>3.7413278092788296E-4</v>
      </c>
      <c r="AT98" s="19">
        <v>2.1003166925077842E-4</v>
      </c>
      <c r="AU98" s="19">
        <v>2.4014611271707656E-4</v>
      </c>
      <c r="AV98" s="19">
        <v>1.9151279439577813E-4</v>
      </c>
      <c r="AW98" s="19">
        <v>2.1146738542222518E-4</v>
      </c>
      <c r="AX98" s="19">
        <v>1.9040627747184631E-4</v>
      </c>
      <c r="AY98" s="19">
        <v>3.4274021594691445E-4</v>
      </c>
      <c r="AZ98" s="19">
        <v>2.447084734284508E-4</v>
      </c>
      <c r="BA98" s="19">
        <v>1.7519454776772825E-4</v>
      </c>
      <c r="BB98" s="19">
        <v>3.387286902903931E-4</v>
      </c>
      <c r="BC98" s="29"/>
      <c r="BD98" s="29">
        <f t="shared" ref="BD98:BD125" si="5">D42*C217</f>
        <v>0</v>
      </c>
    </row>
    <row r="99" spans="1:56" x14ac:dyDescent="0.2">
      <c r="A99" t="s">
        <v>69</v>
      </c>
      <c r="B99" s="19">
        <v>4.0370659511376164E-4</v>
      </c>
      <c r="C99" s="19">
        <v>4.8095080313180483E-4</v>
      </c>
      <c r="D99" s="19">
        <v>7.6407361520938581E-4</v>
      </c>
      <c r="E99" s="19">
        <v>9.0251145752474665E-4</v>
      </c>
      <c r="F99" s="19">
        <v>4.8240132896800944E-4</v>
      </c>
      <c r="G99" s="19">
        <v>2.6763550176431853E-4</v>
      </c>
      <c r="H99" s="19">
        <v>3.1224543604303648E-4</v>
      </c>
      <c r="I99" s="19">
        <v>4.5231386019765321E-4</v>
      </c>
      <c r="J99" s="19">
        <v>7.4036210861580401E-4</v>
      </c>
      <c r="K99" s="19">
        <v>5.7494387522702439E-4</v>
      </c>
      <c r="L99" s="19">
        <v>3.0726129827880375E-4</v>
      </c>
      <c r="M99" s="19">
        <v>3.1254921990611477E-4</v>
      </c>
      <c r="N99" s="19">
        <v>6.3468770606536513E-4</v>
      </c>
      <c r="O99" s="19">
        <v>2.8672730291417835E-4</v>
      </c>
      <c r="P99" s="19">
        <v>3.2954766793468957E-4</v>
      </c>
      <c r="Q99" s="19">
        <v>6.1870688598938438E-5</v>
      </c>
      <c r="R99" s="19">
        <v>2.2512562752801909E-4</v>
      </c>
      <c r="S99" s="19">
        <v>2.6701352707950474E-4</v>
      </c>
      <c r="T99" s="19">
        <v>3.5290777485529778E-4</v>
      </c>
      <c r="U99" s="19">
        <v>4.0268990262383025E-4</v>
      </c>
      <c r="V99" s="19">
        <v>1.726264411226693E-3</v>
      </c>
      <c r="W99" s="19">
        <v>4.2679105875262385E-4</v>
      </c>
      <c r="X99" s="19">
        <v>3.580573154315838E-4</v>
      </c>
      <c r="Y99" s="19">
        <v>1.6079303799620265E-4</v>
      </c>
      <c r="Z99" s="19">
        <v>2.9607058458675883E-3</v>
      </c>
      <c r="AA99" s="19">
        <v>1.0045989369482953</v>
      </c>
      <c r="AB99" s="19">
        <v>3.4393389477757244E-4</v>
      </c>
      <c r="AC99" s="19">
        <v>3.3266132432459349E-4</v>
      </c>
      <c r="AD99" s="19">
        <v>4.4810651471873089E-4</v>
      </c>
      <c r="AE99" s="19">
        <v>1.1637694415378324E-3</v>
      </c>
      <c r="AF99" s="19">
        <v>9.1002727805607067E-4</v>
      </c>
      <c r="AG99" s="19">
        <v>1.8657571569674056E-4</v>
      </c>
      <c r="AH99" s="19">
        <v>3.972049623246333E-4</v>
      </c>
      <c r="AI99" s="19">
        <v>1.5870207003279772E-3</v>
      </c>
      <c r="AJ99" s="19">
        <v>1.4773693217709878E-3</v>
      </c>
      <c r="AK99" s="19">
        <v>1.019146543201287E-3</v>
      </c>
      <c r="AL99" s="19">
        <v>2.3633981723734945E-4</v>
      </c>
      <c r="AM99" s="19">
        <v>2.240141890753224E-4</v>
      </c>
      <c r="AN99" s="19">
        <v>2.9025295882428073E-4</v>
      </c>
      <c r="AO99" s="19">
        <v>2.7790970620757117E-4</v>
      </c>
      <c r="AP99" s="19">
        <v>3.914229908419373E-4</v>
      </c>
      <c r="AQ99" s="19">
        <v>1.6645591832897409E-4</v>
      </c>
      <c r="AR99" s="19">
        <v>4.7720415990107161E-4</v>
      </c>
      <c r="AS99" s="19">
        <v>3.9580670477870963E-4</v>
      </c>
      <c r="AT99" s="19">
        <v>5.0726250169717661E-4</v>
      </c>
      <c r="AU99" s="19">
        <v>4.8722716313409761E-4</v>
      </c>
      <c r="AV99" s="19">
        <v>3.6258449311563144E-4</v>
      </c>
      <c r="AW99" s="19">
        <v>5.8549169682754916E-4</v>
      </c>
      <c r="AX99" s="19">
        <v>3.765389231323106E-4</v>
      </c>
      <c r="AY99" s="19">
        <v>4.4485329377354373E-4</v>
      </c>
      <c r="AZ99" s="19">
        <v>4.5465705845953883E-4</v>
      </c>
      <c r="BA99" s="19">
        <v>1.4999047289947203E-3</v>
      </c>
      <c r="BB99" s="19">
        <v>5.3469281996628283E-4</v>
      </c>
      <c r="BC99" s="29"/>
      <c r="BD99" s="29">
        <f t="shared" si="5"/>
        <v>0</v>
      </c>
    </row>
    <row r="100" spans="1:56" x14ac:dyDescent="0.2">
      <c r="A100" t="s">
        <v>70</v>
      </c>
      <c r="B100" s="19">
        <v>6.2486726257961526E-4</v>
      </c>
      <c r="C100" s="19">
        <v>7.0166268855121499E-4</v>
      </c>
      <c r="D100" s="19">
        <v>4.8083064177775617E-4</v>
      </c>
      <c r="E100" s="19">
        <v>8.0312226483117422E-4</v>
      </c>
      <c r="F100" s="19">
        <v>1.7123488471539757E-3</v>
      </c>
      <c r="G100" s="19">
        <v>4.9322125222618705E-4</v>
      </c>
      <c r="H100" s="19">
        <v>3.2622922360763169E-4</v>
      </c>
      <c r="I100" s="19">
        <v>9.1310140432182118E-4</v>
      </c>
      <c r="J100" s="19">
        <v>1.3639374670910242E-3</v>
      </c>
      <c r="K100" s="19">
        <v>6.7183432392873919E-3</v>
      </c>
      <c r="L100" s="19">
        <v>4.3377872783264437E-4</v>
      </c>
      <c r="M100" s="19">
        <v>5.4403837803416197E-4</v>
      </c>
      <c r="N100" s="19">
        <v>1.992182727893334E-3</v>
      </c>
      <c r="O100" s="19">
        <v>6.5507954478499168E-4</v>
      </c>
      <c r="P100" s="19">
        <v>6.6110086066201558E-4</v>
      </c>
      <c r="Q100" s="19">
        <v>3.7232846434065577E-5</v>
      </c>
      <c r="R100" s="19">
        <v>4.1266685803092605E-4</v>
      </c>
      <c r="S100" s="19">
        <v>4.7821030513429963E-4</v>
      </c>
      <c r="T100" s="19">
        <v>8.285282020915884E-4</v>
      </c>
      <c r="U100" s="19">
        <v>6.8570702210243395E-4</v>
      </c>
      <c r="V100" s="19">
        <v>9.6978792449073945E-4</v>
      </c>
      <c r="W100" s="19">
        <v>1.3530462216213258E-3</v>
      </c>
      <c r="X100" s="19">
        <v>4.4623745277258889E-4</v>
      </c>
      <c r="Y100" s="19">
        <v>2.3980658980717249E-4</v>
      </c>
      <c r="Z100" s="19">
        <v>6.550222829320066E-4</v>
      </c>
      <c r="AA100" s="19">
        <v>4.1322385130047407E-4</v>
      </c>
      <c r="AB100" s="19">
        <v>1.0072387589078919</v>
      </c>
      <c r="AC100" s="19">
        <v>1.2656934450523474E-3</v>
      </c>
      <c r="AD100" s="19">
        <v>4.5789135586877177E-4</v>
      </c>
      <c r="AE100" s="19">
        <v>6.6111092489620055E-4</v>
      </c>
      <c r="AF100" s="19">
        <v>6.0364146440155663E-4</v>
      </c>
      <c r="AG100" s="19">
        <v>2.3924344565298924E-4</v>
      </c>
      <c r="AH100" s="19">
        <v>3.60511189127988E-4</v>
      </c>
      <c r="AI100" s="19">
        <v>4.4332101943926101E-4</v>
      </c>
      <c r="AJ100" s="19">
        <v>6.9953560670623889E-4</v>
      </c>
      <c r="AK100" s="19">
        <v>9.6839003282431181E-4</v>
      </c>
      <c r="AL100" s="19">
        <v>4.8813422339294231E-4</v>
      </c>
      <c r="AM100" s="19">
        <v>8.317644632344981E-4</v>
      </c>
      <c r="AN100" s="19">
        <v>3.9737557340082953E-4</v>
      </c>
      <c r="AO100" s="19">
        <v>9.7423390061753706E-4</v>
      </c>
      <c r="AP100" s="19">
        <v>7.6542433017593532E-4</v>
      </c>
      <c r="AQ100" s="19">
        <v>5.2640527376963356E-4</v>
      </c>
      <c r="AR100" s="19">
        <v>6.6144675347285485E-4</v>
      </c>
      <c r="AS100" s="19">
        <v>5.4892830531190115E-4</v>
      </c>
      <c r="AT100" s="19">
        <v>8.4241273179766517E-4</v>
      </c>
      <c r="AU100" s="19">
        <v>9.2584621329493708E-4</v>
      </c>
      <c r="AV100" s="19">
        <v>7.2743822380631003E-4</v>
      </c>
      <c r="AW100" s="19">
        <v>9.5391025442625945E-4</v>
      </c>
      <c r="AX100" s="19">
        <v>1.305094873417934E-3</v>
      </c>
      <c r="AY100" s="19">
        <v>1.0180522969251127E-3</v>
      </c>
      <c r="AZ100" s="19">
        <v>5.3562945449631811E-4</v>
      </c>
      <c r="BA100" s="19">
        <v>1.0160654411221826E-3</v>
      </c>
      <c r="BB100" s="19">
        <v>6.9267751756232952E-4</v>
      </c>
      <c r="BC100" s="29"/>
      <c r="BD100" s="29">
        <f t="shared" si="5"/>
        <v>0</v>
      </c>
    </row>
    <row r="101" spans="1:56" x14ac:dyDescent="0.2">
      <c r="A101" t="s">
        <v>71</v>
      </c>
      <c r="B101" s="19">
        <v>6.0577333775780674E-4</v>
      </c>
      <c r="C101" s="19">
        <v>7.3854179426649774E-4</v>
      </c>
      <c r="D101" s="19">
        <v>5.0363372063587212E-4</v>
      </c>
      <c r="E101" s="19">
        <v>7.7779548873245237E-4</v>
      </c>
      <c r="F101" s="19">
        <v>8.3979147986002205E-4</v>
      </c>
      <c r="G101" s="19">
        <v>4.5307208045062945E-4</v>
      </c>
      <c r="H101" s="19">
        <v>3.0976142685028686E-4</v>
      </c>
      <c r="I101" s="19">
        <v>5.9720853165173653E-4</v>
      </c>
      <c r="J101" s="19">
        <v>3.5280788524022014E-3</v>
      </c>
      <c r="K101" s="19">
        <v>1.6830839775279359E-3</v>
      </c>
      <c r="L101" s="19">
        <v>1.1400629316293096E-3</v>
      </c>
      <c r="M101" s="19">
        <v>1.0932698827476797E-3</v>
      </c>
      <c r="N101" s="19">
        <v>8.6635251159959291E-4</v>
      </c>
      <c r="O101" s="19">
        <v>7.5120957063595122E-4</v>
      </c>
      <c r="P101" s="19">
        <v>9.6070136823534847E-4</v>
      </c>
      <c r="Q101" s="19">
        <v>3.821164047576991E-5</v>
      </c>
      <c r="R101" s="19">
        <v>7.6633821687726699E-4</v>
      </c>
      <c r="S101" s="19">
        <v>5.3164572861946692E-4</v>
      </c>
      <c r="T101" s="19">
        <v>5.5898366843674702E-4</v>
      </c>
      <c r="U101" s="19">
        <v>7.5889954229076606E-4</v>
      </c>
      <c r="V101" s="19">
        <v>2.2698091079831075E-3</v>
      </c>
      <c r="W101" s="19">
        <v>1.2332400941374823E-3</v>
      </c>
      <c r="X101" s="19">
        <v>2.0084976242806169E-3</v>
      </c>
      <c r="Y101" s="19">
        <v>7.3646504483188143E-4</v>
      </c>
      <c r="Z101" s="19">
        <v>1.3343189799054007E-3</v>
      </c>
      <c r="AA101" s="19">
        <v>3.2121333640839351E-3</v>
      </c>
      <c r="AB101" s="19">
        <v>1.9633735389714756E-3</v>
      </c>
      <c r="AC101" s="19">
        <v>1.0045406338451832</v>
      </c>
      <c r="AD101" s="19">
        <v>6.4447208607320552E-4</v>
      </c>
      <c r="AE101" s="19">
        <v>6.2039535516655517E-4</v>
      </c>
      <c r="AF101" s="19">
        <v>6.1812734426453582E-4</v>
      </c>
      <c r="AG101" s="19">
        <v>2.4630989441927416E-4</v>
      </c>
      <c r="AH101" s="19">
        <v>4.0200248478761526E-4</v>
      </c>
      <c r="AI101" s="19">
        <v>7.7090318555869848E-4</v>
      </c>
      <c r="AJ101" s="19">
        <v>7.4854662880712367E-4</v>
      </c>
      <c r="AK101" s="19">
        <v>7.9220337377599497E-4</v>
      </c>
      <c r="AL101" s="19">
        <v>4.1595056013140724E-4</v>
      </c>
      <c r="AM101" s="19">
        <v>4.8263750400499096E-4</v>
      </c>
      <c r="AN101" s="19">
        <v>4.7428861844549269E-4</v>
      </c>
      <c r="AO101" s="19">
        <v>5.061495236973599E-4</v>
      </c>
      <c r="AP101" s="19">
        <v>6.5976255365494116E-4</v>
      </c>
      <c r="AQ101" s="19">
        <v>3.0187751613828026E-4</v>
      </c>
      <c r="AR101" s="19">
        <v>7.8091350087085808E-4</v>
      </c>
      <c r="AS101" s="19">
        <v>6.9012332878071354E-4</v>
      </c>
      <c r="AT101" s="19">
        <v>1.0914713686049234E-3</v>
      </c>
      <c r="AU101" s="19">
        <v>2.5598763513627206E-3</v>
      </c>
      <c r="AV101" s="19">
        <v>1.7163359851777207E-3</v>
      </c>
      <c r="AW101" s="19">
        <v>1.3514981479138058E-3</v>
      </c>
      <c r="AX101" s="19">
        <v>7.0430981373982332E-4</v>
      </c>
      <c r="AY101" s="19">
        <v>1.1652086408088899E-3</v>
      </c>
      <c r="AZ101" s="19">
        <v>6.9157446199623448E-4</v>
      </c>
      <c r="BA101" s="19">
        <v>1.1800206094853835E-3</v>
      </c>
      <c r="BB101" s="19">
        <v>8.8506560796790951E-4</v>
      </c>
      <c r="BC101" s="29"/>
      <c r="BD101" s="29">
        <f t="shared" si="5"/>
        <v>0</v>
      </c>
    </row>
    <row r="102" spans="1:56" x14ac:dyDescent="0.2">
      <c r="A102" t="s">
        <v>72</v>
      </c>
      <c r="B102" s="19">
        <v>5.5459636869696322E-2</v>
      </c>
      <c r="C102" s="19">
        <v>9.164453213030295E-2</v>
      </c>
      <c r="D102" s="19">
        <v>8.9514365026410747E-2</v>
      </c>
      <c r="E102" s="19">
        <v>6.7487149482481815E-2</v>
      </c>
      <c r="F102" s="19">
        <v>4.4308008094820266E-2</v>
      </c>
      <c r="G102" s="19">
        <v>3.9755464035085841E-2</v>
      </c>
      <c r="H102" s="19">
        <v>1.862657157693616E-2</v>
      </c>
      <c r="I102" s="19">
        <v>4.7853866296244725E-2</v>
      </c>
      <c r="J102" s="19">
        <v>5.8873495953125195E-2</v>
      </c>
      <c r="K102" s="19">
        <v>6.9490205567248442E-2</v>
      </c>
      <c r="L102" s="19">
        <v>7.8104449960373773E-2</v>
      </c>
      <c r="M102" s="19">
        <v>0.10994216437872577</v>
      </c>
      <c r="N102" s="19">
        <v>0.10714109008535315</v>
      </c>
      <c r="O102" s="19">
        <v>7.9684087525923999E-2</v>
      </c>
      <c r="P102" s="19">
        <v>8.2758710152876086E-2</v>
      </c>
      <c r="Q102" s="19">
        <v>4.6041874724432651E-3</v>
      </c>
      <c r="R102" s="19">
        <v>5.5509219331727921E-2</v>
      </c>
      <c r="S102" s="19">
        <v>4.3888071546192731E-2</v>
      </c>
      <c r="T102" s="19">
        <v>0.10754130972746696</v>
      </c>
      <c r="U102" s="19">
        <v>8.0441923073981417E-2</v>
      </c>
      <c r="V102" s="19">
        <v>0.11838480567298591</v>
      </c>
      <c r="W102" s="19">
        <v>0.14625045655596905</v>
      </c>
      <c r="X102" s="19">
        <v>0.10685512434180319</v>
      </c>
      <c r="Y102" s="19">
        <v>2.4788167134856244E-2</v>
      </c>
      <c r="Z102" s="19">
        <v>7.9021256804852849E-2</v>
      </c>
      <c r="AA102" s="19">
        <v>5.2525463933703456E-2</v>
      </c>
      <c r="AB102" s="19">
        <v>7.6043842531307193E-2</v>
      </c>
      <c r="AC102" s="19">
        <v>8.7305824953049241E-2</v>
      </c>
      <c r="AD102" s="19">
        <v>1.0596128898430797</v>
      </c>
      <c r="AE102" s="19">
        <v>4.4009538767824957E-2</v>
      </c>
      <c r="AF102" s="19">
        <v>4.7241345585061489E-2</v>
      </c>
      <c r="AG102" s="19">
        <v>2.6245726146311862E-2</v>
      </c>
      <c r="AH102" s="19">
        <v>3.7035120517559778E-2</v>
      </c>
      <c r="AI102" s="19">
        <v>5.353849607356314E-2</v>
      </c>
      <c r="AJ102" s="19">
        <v>6.1313715564155054E-2</v>
      </c>
      <c r="AK102" s="19">
        <v>5.3763080792028975E-2</v>
      </c>
      <c r="AL102" s="19">
        <v>3.9598718579631147E-2</v>
      </c>
      <c r="AM102" s="19">
        <v>3.0225985418420136E-2</v>
      </c>
      <c r="AN102" s="19">
        <v>4.1412873099337909E-2</v>
      </c>
      <c r="AO102" s="19">
        <v>3.5075459456112096E-2</v>
      </c>
      <c r="AP102" s="19">
        <v>5.2049296878131715E-2</v>
      </c>
      <c r="AQ102" s="19">
        <v>2.3672895655213012E-2</v>
      </c>
      <c r="AR102" s="19">
        <v>6.7689680557797324E-2</v>
      </c>
      <c r="AS102" s="19">
        <v>5.2192396107488166E-2</v>
      </c>
      <c r="AT102" s="19">
        <v>7.155281381092321E-2</v>
      </c>
      <c r="AU102" s="19">
        <v>8.9797934235757243E-2</v>
      </c>
      <c r="AV102" s="19">
        <v>6.8379583296036744E-2</v>
      </c>
      <c r="AW102" s="19">
        <v>6.6933775296985049E-2</v>
      </c>
      <c r="AX102" s="19">
        <v>4.9840136020595026E-2</v>
      </c>
      <c r="AY102" s="19">
        <v>8.1013066249693344E-2</v>
      </c>
      <c r="AZ102" s="19">
        <v>5.7231917297374424E-2</v>
      </c>
      <c r="BA102" s="19">
        <v>6.0218002735032215E-2</v>
      </c>
      <c r="BB102" s="19">
        <v>7.8260358916949838E-2</v>
      </c>
      <c r="BC102" s="29"/>
      <c r="BD102" s="29">
        <f t="shared" si="5"/>
        <v>0</v>
      </c>
    </row>
    <row r="103" spans="1:56" x14ac:dyDescent="0.2">
      <c r="A103" t="s">
        <v>73</v>
      </c>
      <c r="B103" s="19">
        <v>1.9262469703359786E-3</v>
      </c>
      <c r="C103" s="19">
        <v>2.0557065593880771E-3</v>
      </c>
      <c r="D103" s="19">
        <v>1.5528486546581421E-3</v>
      </c>
      <c r="E103" s="19">
        <v>1.8304934269545027E-3</v>
      </c>
      <c r="F103" s="19">
        <v>1.6986900657470479E-3</v>
      </c>
      <c r="G103" s="19">
        <v>1.8112149828905335E-3</v>
      </c>
      <c r="H103" s="19">
        <v>6.0803181318195047E-4</v>
      </c>
      <c r="I103" s="19">
        <v>2.0976246290457978E-3</v>
      </c>
      <c r="J103" s="19">
        <v>2.8618559814454127E-3</v>
      </c>
      <c r="K103" s="19">
        <v>2.5544002167092288E-3</v>
      </c>
      <c r="L103" s="19">
        <v>1.0220364803643237E-3</v>
      </c>
      <c r="M103" s="19">
        <v>1.4348453725861849E-3</v>
      </c>
      <c r="N103" s="19">
        <v>1.5880718582229234E-3</v>
      </c>
      <c r="O103" s="19">
        <v>1.0972497371984859E-3</v>
      </c>
      <c r="P103" s="19">
        <v>1.7909411235011942E-3</v>
      </c>
      <c r="Q103" s="19">
        <v>1.9052407997907514E-4</v>
      </c>
      <c r="R103" s="19">
        <v>1.3415177857381496E-3</v>
      </c>
      <c r="S103" s="19">
        <v>1.026185491757629E-3</v>
      </c>
      <c r="T103" s="19">
        <v>1.1818339009993812E-3</v>
      </c>
      <c r="U103" s="19">
        <v>1.4522802656142201E-3</v>
      </c>
      <c r="V103" s="19">
        <v>1.4208289099654678E-3</v>
      </c>
      <c r="W103" s="19">
        <v>1.6352402725776588E-3</v>
      </c>
      <c r="X103" s="19">
        <v>1.1719770186792251E-3</v>
      </c>
      <c r="Y103" s="19">
        <v>1.060917867224465E-3</v>
      </c>
      <c r="Z103" s="19">
        <v>2.4859563003316004E-3</v>
      </c>
      <c r="AA103" s="19">
        <v>1.1765076108953671E-3</v>
      </c>
      <c r="AB103" s="19">
        <v>1.8292475368498883E-3</v>
      </c>
      <c r="AC103" s="19">
        <v>1.5383312327884545E-3</v>
      </c>
      <c r="AD103" s="19">
        <v>1.6524791634248577E-3</v>
      </c>
      <c r="AE103" s="19">
        <v>1.002027076220471</v>
      </c>
      <c r="AF103" s="19">
        <v>2.2743419583046934E-3</v>
      </c>
      <c r="AG103" s="19">
        <v>9.693189689464265E-4</v>
      </c>
      <c r="AH103" s="19">
        <v>1.5073819956486292E-3</v>
      </c>
      <c r="AI103" s="19">
        <v>2.1313921853654597E-3</v>
      </c>
      <c r="AJ103" s="19">
        <v>2.4292296451451554E-3</v>
      </c>
      <c r="AK103" s="19">
        <v>2.2693570938812579E-3</v>
      </c>
      <c r="AL103" s="19">
        <v>1.5683298083156811E-3</v>
      </c>
      <c r="AM103" s="19">
        <v>1.2505136077359028E-3</v>
      </c>
      <c r="AN103" s="19">
        <v>2.0301690523951651E-3</v>
      </c>
      <c r="AO103" s="19">
        <v>1.5871775208516885E-3</v>
      </c>
      <c r="AP103" s="19">
        <v>2.4831180866131683E-3</v>
      </c>
      <c r="AQ103" s="19">
        <v>1.0359687421554154E-3</v>
      </c>
      <c r="AR103" s="19">
        <v>3.5070583069782574E-3</v>
      </c>
      <c r="AS103" s="19">
        <v>2.5158851621853609E-3</v>
      </c>
      <c r="AT103" s="19">
        <v>2.3046558304054446E-3</v>
      </c>
      <c r="AU103" s="19">
        <v>3.0546193934759976E-3</v>
      </c>
      <c r="AV103" s="19">
        <v>2.3912139264324252E-3</v>
      </c>
      <c r="AW103" s="19">
        <v>2.5403553905289393E-3</v>
      </c>
      <c r="AX103" s="19">
        <v>2.104951702050746E-3</v>
      </c>
      <c r="AY103" s="19">
        <v>2.0888335177079338E-3</v>
      </c>
      <c r="AZ103" s="19">
        <v>2.9791538198648037E-3</v>
      </c>
      <c r="BA103" s="19">
        <v>2.4992325960825142E-3</v>
      </c>
      <c r="BB103" s="19">
        <v>4.222061346372122E-3</v>
      </c>
      <c r="BC103" s="29"/>
      <c r="BD103" s="29">
        <f t="shared" si="5"/>
        <v>0</v>
      </c>
    </row>
    <row r="104" spans="1:56" x14ac:dyDescent="0.2">
      <c r="A104" s="14" t="s">
        <v>237</v>
      </c>
      <c r="B104" s="19">
        <v>6.8335070735064465E-2</v>
      </c>
      <c r="C104" s="19">
        <v>7.3187900251961105E-2</v>
      </c>
      <c r="D104" s="19">
        <v>5.5027349721367996E-2</v>
      </c>
      <c r="E104" s="19">
        <v>6.6122537079624663E-2</v>
      </c>
      <c r="F104" s="19">
        <v>6.7612539715033101E-2</v>
      </c>
      <c r="G104" s="19">
        <v>6.3652092675578864E-2</v>
      </c>
      <c r="H104" s="19">
        <v>2.1969350362544802E-2</v>
      </c>
      <c r="I104" s="19">
        <v>7.6088689104838333E-2</v>
      </c>
      <c r="J104" s="19">
        <v>0.14814517676819869</v>
      </c>
      <c r="K104" s="19">
        <v>0.1267376782853307</v>
      </c>
      <c r="L104" s="19">
        <v>3.7021525746285068E-2</v>
      </c>
      <c r="M104" s="19">
        <v>5.1525172872214822E-2</v>
      </c>
      <c r="N104" s="19">
        <v>5.7648993894167409E-2</v>
      </c>
      <c r="O104" s="19">
        <v>4.0266644251333111E-2</v>
      </c>
      <c r="P104" s="19">
        <v>6.4119369676737675E-2</v>
      </c>
      <c r="Q104" s="19">
        <v>4.4088624263133426E-3</v>
      </c>
      <c r="R104" s="19">
        <v>4.7754761098148718E-2</v>
      </c>
      <c r="S104" s="19">
        <v>3.7336387691448293E-2</v>
      </c>
      <c r="T104" s="19">
        <v>4.4656130754822033E-2</v>
      </c>
      <c r="U104" s="19">
        <v>5.2664362196704069E-2</v>
      </c>
      <c r="V104" s="19">
        <v>5.1815517642762828E-2</v>
      </c>
      <c r="W104" s="19">
        <v>5.8365747423003767E-2</v>
      </c>
      <c r="X104" s="19">
        <v>4.2195791722461226E-2</v>
      </c>
      <c r="Y104" s="19">
        <v>3.7042743832949254E-2</v>
      </c>
      <c r="Z104" s="19">
        <v>8.9446126777729854E-2</v>
      </c>
      <c r="AA104" s="19">
        <v>4.1844537067507501E-2</v>
      </c>
      <c r="AB104" s="19">
        <v>6.5772642865570136E-2</v>
      </c>
      <c r="AC104" s="19">
        <v>5.583258743263881E-2</v>
      </c>
      <c r="AD104" s="19">
        <v>5.784856618817464E-2</v>
      </c>
      <c r="AE104" s="19">
        <v>5.6315394016884866E-2</v>
      </c>
      <c r="AF104" s="19">
        <v>1.0705606960235761</v>
      </c>
      <c r="AG104" s="19">
        <v>3.35693145955459E-2</v>
      </c>
      <c r="AH104" s="19">
        <v>5.2517307354850287E-2</v>
      </c>
      <c r="AI104" s="19">
        <v>7.478509901954164E-2</v>
      </c>
      <c r="AJ104" s="19">
        <v>8.5755465492235464E-2</v>
      </c>
      <c r="AK104" s="19">
        <v>8.2043557348769475E-2</v>
      </c>
      <c r="AL104" s="19">
        <v>5.493331541083344E-2</v>
      </c>
      <c r="AM104" s="19">
        <v>4.671412288784485E-2</v>
      </c>
      <c r="AN104" s="19">
        <v>7.0467513667473475E-2</v>
      </c>
      <c r="AO104" s="19">
        <v>5.9262805765399877E-2</v>
      </c>
      <c r="AP104" s="19">
        <v>8.7926535742814338E-2</v>
      </c>
      <c r="AQ104" s="19">
        <v>3.7888432506633062E-2</v>
      </c>
      <c r="AR104" s="19">
        <v>0.12157339330724377</v>
      </c>
      <c r="AS104" s="19">
        <v>8.7520696546186716E-2</v>
      </c>
      <c r="AT104" s="19">
        <v>8.2364600440066313E-2</v>
      </c>
      <c r="AU104" s="19">
        <v>0.10767821204162345</v>
      </c>
      <c r="AV104" s="19">
        <v>8.4429141948644523E-2</v>
      </c>
      <c r="AW104" s="19">
        <v>9.0443529710771256E-2</v>
      </c>
      <c r="AX104" s="19">
        <v>7.6293903028776311E-2</v>
      </c>
      <c r="AY104" s="19">
        <v>7.3609884763079128E-2</v>
      </c>
      <c r="AZ104" s="19">
        <v>0.10311536668884168</v>
      </c>
      <c r="BA104" s="19">
        <v>9.0775811068576448E-2</v>
      </c>
      <c r="BB104" s="19">
        <v>0.14576248110038048</v>
      </c>
      <c r="BC104" s="29"/>
      <c r="BD104" s="29">
        <f t="shared" si="5"/>
        <v>0</v>
      </c>
    </row>
    <row r="105" spans="1:56" x14ac:dyDescent="0.2">
      <c r="A105" t="s">
        <v>75</v>
      </c>
      <c r="B105" s="19">
        <v>7.3041618816752814E-3</v>
      </c>
      <c r="C105" s="19">
        <v>8.2992806832021329E-3</v>
      </c>
      <c r="D105" s="19">
        <v>5.9891115351840499E-3</v>
      </c>
      <c r="E105" s="19">
        <v>6.43546426750298E-3</v>
      </c>
      <c r="F105" s="19">
        <v>5.7466072841252476E-3</v>
      </c>
      <c r="G105" s="19">
        <v>7.6386210066702398E-3</v>
      </c>
      <c r="H105" s="19">
        <v>3.5060938914482313E-3</v>
      </c>
      <c r="I105" s="19">
        <v>8.8826119851106392E-3</v>
      </c>
      <c r="J105" s="19">
        <v>8.025285937916727E-3</v>
      </c>
      <c r="K105" s="19">
        <v>7.0002837952368967E-3</v>
      </c>
      <c r="L105" s="19">
        <v>5.6032753912618463E-3</v>
      </c>
      <c r="M105" s="19">
        <v>8.0215208051522737E-3</v>
      </c>
      <c r="N105" s="19">
        <v>8.5700846188499855E-3</v>
      </c>
      <c r="O105" s="19">
        <v>5.6334143436961468E-3</v>
      </c>
      <c r="P105" s="19">
        <v>1.0801289247645706E-2</v>
      </c>
      <c r="Q105" s="19">
        <v>7.0136264992502382E-4</v>
      </c>
      <c r="R105" s="19">
        <v>5.4296359741071226E-3</v>
      </c>
      <c r="S105" s="19">
        <v>4.9897668953580313E-3</v>
      </c>
      <c r="T105" s="19">
        <v>6.5333611009115765E-3</v>
      </c>
      <c r="U105" s="19">
        <v>8.8074306381341807E-3</v>
      </c>
      <c r="V105" s="19">
        <v>7.764037145692352E-3</v>
      </c>
      <c r="W105" s="19">
        <v>8.7728159718603455E-3</v>
      </c>
      <c r="X105" s="19">
        <v>5.2207513911276971E-3</v>
      </c>
      <c r="Y105" s="19">
        <v>3.5773763925501471E-3</v>
      </c>
      <c r="Z105" s="19">
        <v>9.3615819090513315E-3</v>
      </c>
      <c r="AA105" s="19">
        <v>5.6452475141320875E-3</v>
      </c>
      <c r="AB105" s="19">
        <v>8.2108694097514472E-3</v>
      </c>
      <c r="AC105" s="19">
        <v>9.1858739802732903E-3</v>
      </c>
      <c r="AD105" s="19">
        <v>7.4172867820210915E-3</v>
      </c>
      <c r="AE105" s="19">
        <v>5.9494586317564392E-3</v>
      </c>
      <c r="AF105" s="19">
        <v>7.1930263106677597E-3</v>
      </c>
      <c r="AG105" s="19">
        <v>1.003708284757787</v>
      </c>
      <c r="AH105" s="19">
        <v>8.9932463112892564E-3</v>
      </c>
      <c r="AI105" s="19">
        <v>1.0119313659749522E-2</v>
      </c>
      <c r="AJ105" s="19">
        <v>9.4702144626433293E-3</v>
      </c>
      <c r="AK105" s="19">
        <v>1.1598456267879326E-2</v>
      </c>
      <c r="AL105" s="19">
        <v>9.5561548075296567E-3</v>
      </c>
      <c r="AM105" s="19">
        <v>5.6452450809772424E-3</v>
      </c>
      <c r="AN105" s="19">
        <v>8.1219385377643838E-3</v>
      </c>
      <c r="AO105" s="19">
        <v>1.1013901543350434E-2</v>
      </c>
      <c r="AP105" s="19">
        <v>1.3021177556801709E-2</v>
      </c>
      <c r="AQ105" s="19">
        <v>4.0091373291379993E-3</v>
      </c>
      <c r="AR105" s="19">
        <v>1.3054313206622752E-2</v>
      </c>
      <c r="AS105" s="19">
        <v>1.2173527869509764E-2</v>
      </c>
      <c r="AT105" s="19">
        <v>1.2856285600634482E-2</v>
      </c>
      <c r="AU105" s="19">
        <v>1.4344438422796901E-2</v>
      </c>
      <c r="AV105" s="19">
        <v>8.7070857677251593E-3</v>
      </c>
      <c r="AW105" s="19">
        <v>1.0815882092367434E-2</v>
      </c>
      <c r="AX105" s="19">
        <v>9.6088256431910418E-3</v>
      </c>
      <c r="AY105" s="19">
        <v>9.5189865377650826E-3</v>
      </c>
      <c r="AZ105" s="19">
        <v>1.1968690764620616E-2</v>
      </c>
      <c r="BA105" s="19">
        <v>1.1101728602136441E-2</v>
      </c>
      <c r="BB105" s="19">
        <v>1.4245088592844672E-2</v>
      </c>
      <c r="BC105" s="29"/>
      <c r="BD105" s="29">
        <f t="shared" si="5"/>
        <v>0</v>
      </c>
    </row>
    <row r="106" spans="1:56" x14ac:dyDescent="0.2">
      <c r="A106" t="s">
        <v>76</v>
      </c>
      <c r="B106" s="19">
        <v>5.1808362641953395E-3</v>
      </c>
      <c r="C106" s="19">
        <v>8.4881002144119779E-3</v>
      </c>
      <c r="D106" s="19">
        <v>2.5618213125197797E-3</v>
      </c>
      <c r="E106" s="19">
        <v>4.4778034620615017E-3</v>
      </c>
      <c r="F106" s="19">
        <v>2.9944397300532364E-3</v>
      </c>
      <c r="G106" s="19">
        <v>4.7539630710360537E-3</v>
      </c>
      <c r="H106" s="19">
        <v>1.0716749526683254E-3</v>
      </c>
      <c r="I106" s="19">
        <v>3.5134135963581438E-3</v>
      </c>
      <c r="J106" s="19">
        <v>3.3474914032235242E-3</v>
      </c>
      <c r="K106" s="19">
        <v>3.0247996795422019E-3</v>
      </c>
      <c r="L106" s="19">
        <v>5.9378207683295379E-3</v>
      </c>
      <c r="M106" s="19">
        <v>2.57576180836401E-3</v>
      </c>
      <c r="N106" s="19">
        <v>2.4912237479003357E-3</v>
      </c>
      <c r="O106" s="19">
        <v>2.3391348780855015E-3</v>
      </c>
      <c r="P106" s="19">
        <v>2.7584639389164598E-3</v>
      </c>
      <c r="Q106" s="19">
        <v>2.1619324968041721E-3</v>
      </c>
      <c r="R106" s="19">
        <v>2.7031075460937242E-3</v>
      </c>
      <c r="S106" s="19">
        <v>2.7184637069061612E-3</v>
      </c>
      <c r="T106" s="19">
        <v>6.760071707657511E-3</v>
      </c>
      <c r="U106" s="19">
        <v>3.2941854839680556E-3</v>
      </c>
      <c r="V106" s="19">
        <v>2.3220309687809661E-3</v>
      </c>
      <c r="W106" s="19">
        <v>2.7389241532961689E-3</v>
      </c>
      <c r="X106" s="19">
        <v>2.4136806474982127E-3</v>
      </c>
      <c r="Y106" s="19">
        <v>1.5615881979114392E-3</v>
      </c>
      <c r="Z106" s="19">
        <v>2.8273121394148514E-3</v>
      </c>
      <c r="AA106" s="19">
        <v>1.8703287798488401E-3</v>
      </c>
      <c r="AB106" s="19">
        <v>2.477472792639442E-3</v>
      </c>
      <c r="AC106" s="19">
        <v>2.4922883388204991E-3</v>
      </c>
      <c r="AD106" s="19">
        <v>2.5208361862584646E-3</v>
      </c>
      <c r="AE106" s="19">
        <v>2.2914324265376606E-3</v>
      </c>
      <c r="AF106" s="19">
        <v>2.9087474681204757E-3</v>
      </c>
      <c r="AG106" s="19">
        <v>3.2354569887107563E-3</v>
      </c>
      <c r="AH106" s="19">
        <v>1.0025199750068698</v>
      </c>
      <c r="AI106" s="19">
        <v>4.2810563686754991E-3</v>
      </c>
      <c r="AJ106" s="19">
        <v>5.2421708593770001E-3</v>
      </c>
      <c r="AK106" s="19">
        <v>3.6101439221919132E-3</v>
      </c>
      <c r="AL106" s="19">
        <v>2.345130240726908E-3</v>
      </c>
      <c r="AM106" s="19">
        <v>1.893718271017811E-3</v>
      </c>
      <c r="AN106" s="19">
        <v>2.9776533052470731E-3</v>
      </c>
      <c r="AO106" s="19">
        <v>2.2575052154532793E-3</v>
      </c>
      <c r="AP106" s="19">
        <v>3.7104070633136774E-3</v>
      </c>
      <c r="AQ106" s="19">
        <v>1.4906250660102439E-3</v>
      </c>
      <c r="AR106" s="19">
        <v>5.2319181827648028E-3</v>
      </c>
      <c r="AS106" s="19">
        <v>1.0933891219871502E-2</v>
      </c>
      <c r="AT106" s="19">
        <v>3.7359250036386868E-3</v>
      </c>
      <c r="AU106" s="19">
        <v>4.4196483231809776E-3</v>
      </c>
      <c r="AV106" s="19">
        <v>3.5804232526809024E-3</v>
      </c>
      <c r="AW106" s="19">
        <v>3.8227014520790903E-3</v>
      </c>
      <c r="AX106" s="19">
        <v>3.1505341979020953E-3</v>
      </c>
      <c r="AY106" s="19">
        <v>3.5857048219812533E-3</v>
      </c>
      <c r="AZ106" s="19">
        <v>4.5742423959596826E-3</v>
      </c>
      <c r="BA106" s="19">
        <v>3.2056457888642253E-3</v>
      </c>
      <c r="BB106" s="19">
        <v>6.1407963089004647E-3</v>
      </c>
      <c r="BC106" s="29"/>
      <c r="BD106" s="29">
        <f t="shared" si="5"/>
        <v>0</v>
      </c>
    </row>
    <row r="107" spans="1:56" x14ac:dyDescent="0.2">
      <c r="A107" t="s">
        <v>77</v>
      </c>
      <c r="B107" s="19">
        <v>1.2327678137266653E-2</v>
      </c>
      <c r="C107" s="19">
        <v>2.885136939486695E-2</v>
      </c>
      <c r="D107" s="19">
        <v>2.283010312639604E-2</v>
      </c>
      <c r="E107" s="19">
        <v>2.4163986949279181E-2</v>
      </c>
      <c r="F107" s="19">
        <v>1.1686853384798719E-2</v>
      </c>
      <c r="G107" s="19">
        <v>1.1185053884929843E-2</v>
      </c>
      <c r="H107" s="19">
        <v>4.3946568548526264E-3</v>
      </c>
      <c r="I107" s="19">
        <v>1.1802266409095466E-2</v>
      </c>
      <c r="J107" s="19">
        <v>1.343530566887496E-2</v>
      </c>
      <c r="K107" s="19">
        <v>1.5207823451810411E-2</v>
      </c>
      <c r="L107" s="19">
        <v>2.4207117110418442E-2</v>
      </c>
      <c r="M107" s="19">
        <v>2.5489109352847591E-2</v>
      </c>
      <c r="N107" s="19">
        <v>3.2970301762665057E-2</v>
      </c>
      <c r="O107" s="19">
        <v>1.7976081523643848E-2</v>
      </c>
      <c r="P107" s="19">
        <v>1.4243505827951536E-2</v>
      </c>
      <c r="Q107" s="19">
        <v>8.4026085350675747E-4</v>
      </c>
      <c r="R107" s="19">
        <v>1.0072498100051713E-2</v>
      </c>
      <c r="S107" s="19">
        <v>2.4249733708627288E-2</v>
      </c>
      <c r="T107" s="19">
        <v>2.3761011232376152E-2</v>
      </c>
      <c r="U107" s="19">
        <v>1.5410491277457224E-2</v>
      </c>
      <c r="V107" s="19">
        <v>1.7829054922127496E-2</v>
      </c>
      <c r="W107" s="19">
        <v>1.2572610313605613E-2</v>
      </c>
      <c r="X107" s="19">
        <v>1.3608666343765473E-2</v>
      </c>
      <c r="Y107" s="19">
        <v>3.7548103113588527E-3</v>
      </c>
      <c r="Z107" s="19">
        <v>1.2380266158372044E-2</v>
      </c>
      <c r="AA107" s="19">
        <v>1.9222510158177081E-2</v>
      </c>
      <c r="AB107" s="19">
        <v>1.7167004296075088E-2</v>
      </c>
      <c r="AC107" s="19">
        <v>1.8777599370086544E-2</v>
      </c>
      <c r="AD107" s="19">
        <v>8.2671548621611243E-3</v>
      </c>
      <c r="AE107" s="19">
        <v>1.0947306967113072E-2</v>
      </c>
      <c r="AF107" s="19">
        <v>1.0504463975396486E-2</v>
      </c>
      <c r="AG107" s="19">
        <v>5.2997513316930863E-3</v>
      </c>
      <c r="AH107" s="19">
        <v>1.3788071767930593E-2</v>
      </c>
      <c r="AI107" s="19">
        <v>1.046233435572286</v>
      </c>
      <c r="AJ107" s="19">
        <v>1.3172965911021229E-2</v>
      </c>
      <c r="AK107" s="19">
        <v>1.6121307788632022E-2</v>
      </c>
      <c r="AL107" s="19">
        <v>6.2737633568346867E-3</v>
      </c>
      <c r="AM107" s="19">
        <v>5.6695878188692227E-3</v>
      </c>
      <c r="AN107" s="19">
        <v>8.0139644506072669E-3</v>
      </c>
      <c r="AO107" s="19">
        <v>6.4740509075866077E-3</v>
      </c>
      <c r="AP107" s="19">
        <v>9.832177742893515E-3</v>
      </c>
      <c r="AQ107" s="19">
        <v>4.0342056025791176E-3</v>
      </c>
      <c r="AR107" s="19">
        <v>1.2540497047278028E-2</v>
      </c>
      <c r="AS107" s="19">
        <v>9.5578023861282082E-3</v>
      </c>
      <c r="AT107" s="19">
        <v>1.3592805128243526E-2</v>
      </c>
      <c r="AU107" s="19">
        <v>1.5413920049046443E-2</v>
      </c>
      <c r="AV107" s="19">
        <v>1.22843504298736E-2</v>
      </c>
      <c r="AW107" s="19">
        <v>1.2609324230534534E-2</v>
      </c>
      <c r="AX107" s="19">
        <v>1.2037537086019548E-2</v>
      </c>
      <c r="AY107" s="19">
        <v>1.5255738394786304E-2</v>
      </c>
      <c r="AZ107" s="19">
        <v>1.0441674812615005E-2</v>
      </c>
      <c r="BA107" s="19">
        <v>1.3720245468562042E-2</v>
      </c>
      <c r="BB107" s="19">
        <v>1.3797439051547135E-2</v>
      </c>
      <c r="BC107" s="29"/>
      <c r="BD107" s="29">
        <f t="shared" si="5"/>
        <v>0</v>
      </c>
    </row>
    <row r="108" spans="1:56" x14ac:dyDescent="0.2">
      <c r="A108" t="s">
        <v>78</v>
      </c>
      <c r="B108" s="19">
        <v>1.0785036544326153E-2</v>
      </c>
      <c r="C108" s="19">
        <v>1.5613797397819623E-2</v>
      </c>
      <c r="D108" s="19">
        <v>1.0871531483524566E-2</v>
      </c>
      <c r="E108" s="19">
        <v>1.088663597974333E-2</v>
      </c>
      <c r="F108" s="19">
        <v>1.0814969262872107E-2</v>
      </c>
      <c r="G108" s="19">
        <v>1.0107197332910945E-2</v>
      </c>
      <c r="H108" s="19">
        <v>7.8928204225822654E-2</v>
      </c>
      <c r="I108" s="19">
        <v>1.2329328402608468E-2</v>
      </c>
      <c r="J108" s="19">
        <v>9.9891273906999832E-3</v>
      </c>
      <c r="K108" s="19">
        <v>1.1576660869009329E-2</v>
      </c>
      <c r="L108" s="19">
        <v>1.0997401658814096E-2</v>
      </c>
      <c r="M108" s="19">
        <v>1.0163983313263783E-2</v>
      </c>
      <c r="N108" s="19">
        <v>1.6092879215600986E-2</v>
      </c>
      <c r="O108" s="19">
        <v>1.2867238874018288E-2</v>
      </c>
      <c r="P108" s="19">
        <v>1.183980044847794E-2</v>
      </c>
      <c r="Q108" s="19">
        <v>3.7057860194352858E-3</v>
      </c>
      <c r="R108" s="19">
        <v>9.1325863876331598E-3</v>
      </c>
      <c r="S108" s="19">
        <v>1.0935085260457937E-2</v>
      </c>
      <c r="T108" s="19">
        <v>1.8833433371247672E-2</v>
      </c>
      <c r="U108" s="19">
        <v>1.0577988418345454E-2</v>
      </c>
      <c r="V108" s="19">
        <v>9.480437355335658E-3</v>
      </c>
      <c r="W108" s="19">
        <v>1.001738331956346E-2</v>
      </c>
      <c r="X108" s="19">
        <v>8.4923218867183105E-3</v>
      </c>
      <c r="Y108" s="19">
        <v>4.9488613026941117E-3</v>
      </c>
      <c r="Z108" s="19">
        <v>1.0415140728201731E-2</v>
      </c>
      <c r="AA108" s="19">
        <v>8.2591256082099138E-3</v>
      </c>
      <c r="AB108" s="19">
        <v>1.06471219034962E-2</v>
      </c>
      <c r="AC108" s="19">
        <v>1.2708291163272009E-2</v>
      </c>
      <c r="AD108" s="19">
        <v>1.6004413370770826E-2</v>
      </c>
      <c r="AE108" s="19">
        <v>1.7995383777238302E-2</v>
      </c>
      <c r="AF108" s="19">
        <v>1.2303249396459624E-2</v>
      </c>
      <c r="AG108" s="19">
        <v>8.4546652492271338E-3</v>
      </c>
      <c r="AH108" s="19">
        <v>5.0331001333653098E-2</v>
      </c>
      <c r="AI108" s="19">
        <v>4.8650956091932554E-2</v>
      </c>
      <c r="AJ108" s="19">
        <v>1.0219963925001465</v>
      </c>
      <c r="AK108" s="19">
        <v>4.96685877068948E-2</v>
      </c>
      <c r="AL108" s="19">
        <v>1.0466793612951168E-2</v>
      </c>
      <c r="AM108" s="19">
        <v>6.7605929717247911E-3</v>
      </c>
      <c r="AN108" s="19">
        <v>1.1580173531113402E-2</v>
      </c>
      <c r="AO108" s="19">
        <v>9.8135094347358062E-3</v>
      </c>
      <c r="AP108" s="19">
        <v>1.5949664479319451E-2</v>
      </c>
      <c r="AQ108" s="19">
        <v>5.2414084313020569E-3</v>
      </c>
      <c r="AR108" s="19">
        <v>1.6907517260591528E-2</v>
      </c>
      <c r="AS108" s="19">
        <v>1.376564020747508E-2</v>
      </c>
      <c r="AT108" s="19">
        <v>1.9135640686113866E-2</v>
      </c>
      <c r="AU108" s="19">
        <v>1.7910484919233981E-2</v>
      </c>
      <c r="AV108" s="19">
        <v>1.2677721364053519E-2</v>
      </c>
      <c r="AW108" s="19">
        <v>1.4754289529033678E-2</v>
      </c>
      <c r="AX108" s="19">
        <v>1.4502154187537648E-2</v>
      </c>
      <c r="AY108" s="19">
        <v>1.2474575044386071E-2</v>
      </c>
      <c r="AZ108" s="19">
        <v>1.4904347755484128E-2</v>
      </c>
      <c r="BA108" s="19">
        <v>1.5123760370960793E-2</v>
      </c>
      <c r="BB108" s="19">
        <v>1.8680894388513367E-2</v>
      </c>
      <c r="BC108" s="29"/>
      <c r="BD108" s="29">
        <f t="shared" si="5"/>
        <v>0</v>
      </c>
    </row>
    <row r="109" spans="1:56" x14ac:dyDescent="0.2">
      <c r="A109" t="s">
        <v>178</v>
      </c>
      <c r="B109" s="19">
        <v>7.0775427379096622E-3</v>
      </c>
      <c r="C109" s="19">
        <v>8.7167582494963192E-3</v>
      </c>
      <c r="D109" s="19">
        <v>5.2424985242782926E-3</v>
      </c>
      <c r="E109" s="19">
        <v>1.4150085803445654E-2</v>
      </c>
      <c r="F109" s="19">
        <v>4.4070507709328402E-3</v>
      </c>
      <c r="G109" s="19">
        <v>5.4981549371094542E-3</v>
      </c>
      <c r="H109" s="19">
        <v>3.8628236399491705E-3</v>
      </c>
      <c r="I109" s="19">
        <v>4.6980180270918903E-3</v>
      </c>
      <c r="J109" s="19">
        <v>5.887716904340346E-3</v>
      </c>
      <c r="K109" s="19">
        <v>5.6506091683052847E-3</v>
      </c>
      <c r="L109" s="19">
        <v>6.8708031964190685E-3</v>
      </c>
      <c r="M109" s="19">
        <v>9.8022714495532171E-3</v>
      </c>
      <c r="N109" s="19">
        <v>1.4917218494020229E-2</v>
      </c>
      <c r="O109" s="19">
        <v>7.8506450976174331E-3</v>
      </c>
      <c r="P109" s="19">
        <v>1.2242095786949221E-2</v>
      </c>
      <c r="Q109" s="19">
        <v>6.8236255877167492E-4</v>
      </c>
      <c r="R109" s="19">
        <v>4.3785480512839809E-3</v>
      </c>
      <c r="S109" s="19">
        <v>7.8468418616840212E-3</v>
      </c>
      <c r="T109" s="19">
        <v>8.0412527216243528E-3</v>
      </c>
      <c r="U109" s="19">
        <v>9.0133549648197427E-3</v>
      </c>
      <c r="V109" s="19">
        <v>1.0063712034493678E-2</v>
      </c>
      <c r="W109" s="19">
        <v>1.1161183418696022E-2</v>
      </c>
      <c r="X109" s="19">
        <v>7.1826927256308454E-3</v>
      </c>
      <c r="Y109" s="19">
        <v>2.0884985840407531E-3</v>
      </c>
      <c r="Z109" s="19">
        <v>8.7387842881087516E-3</v>
      </c>
      <c r="AA109" s="19">
        <v>6.5305204191975956E-3</v>
      </c>
      <c r="AB109" s="19">
        <v>1.0069152342857707E-2</v>
      </c>
      <c r="AC109" s="19">
        <v>1.058503320116057E-2</v>
      </c>
      <c r="AD109" s="19">
        <v>1.836171731196902E-2</v>
      </c>
      <c r="AE109" s="19">
        <v>1.9391440206212286E-2</v>
      </c>
      <c r="AF109" s="19">
        <v>1.4811697135209028E-2</v>
      </c>
      <c r="AG109" s="19">
        <v>7.1991798608123353E-2</v>
      </c>
      <c r="AH109" s="19">
        <v>6.245140237139498E-2</v>
      </c>
      <c r="AI109" s="19">
        <v>4.6697836164093363E-2</v>
      </c>
      <c r="AJ109" s="19">
        <v>2.6077490325094623E-2</v>
      </c>
      <c r="AK109" s="19">
        <v>1.0945683930524648</v>
      </c>
      <c r="AL109" s="19">
        <v>7.075975466086285E-3</v>
      </c>
      <c r="AM109" s="19">
        <v>3.5128773253697565E-3</v>
      </c>
      <c r="AN109" s="19">
        <v>6.6371555444422123E-3</v>
      </c>
      <c r="AO109" s="19">
        <v>3.9118578368679668E-3</v>
      </c>
      <c r="AP109" s="19">
        <v>9.2136787834441718E-3</v>
      </c>
      <c r="AQ109" s="19">
        <v>2.4508404949115416E-3</v>
      </c>
      <c r="AR109" s="19">
        <v>7.35646919346247E-3</v>
      </c>
      <c r="AS109" s="19">
        <v>7.088582679025097E-3</v>
      </c>
      <c r="AT109" s="19">
        <v>7.9138226771790394E-3</v>
      </c>
      <c r="AU109" s="19">
        <v>9.6904430233471991E-3</v>
      </c>
      <c r="AV109" s="19">
        <v>7.7247940089576672E-3</v>
      </c>
      <c r="AW109" s="19">
        <v>7.8849996429448347E-3</v>
      </c>
      <c r="AX109" s="19">
        <v>9.2560098343182802E-3</v>
      </c>
      <c r="AY109" s="19">
        <v>7.3587234146113593E-3</v>
      </c>
      <c r="AZ109" s="19">
        <v>6.8307896209754432E-3</v>
      </c>
      <c r="BA109" s="19">
        <v>9.9534436116655925E-3</v>
      </c>
      <c r="BB109" s="19">
        <v>7.3475319231469816E-3</v>
      </c>
      <c r="BC109" s="29"/>
      <c r="BD109" s="29">
        <f t="shared" si="5"/>
        <v>0</v>
      </c>
    </row>
    <row r="110" spans="1:56" x14ac:dyDescent="0.2">
      <c r="A110" s="14" t="s">
        <v>233</v>
      </c>
      <c r="B110" s="19">
        <v>4.4059311950331009E-3</v>
      </c>
      <c r="C110" s="19">
        <v>4.801787319572935E-3</v>
      </c>
      <c r="D110" s="19">
        <v>4.6955024557709347E-3</v>
      </c>
      <c r="E110" s="19">
        <v>4.1301548738144761E-3</v>
      </c>
      <c r="F110" s="19">
        <v>3.6662903462072794E-3</v>
      </c>
      <c r="G110" s="19">
        <v>6.910726794615578E-3</v>
      </c>
      <c r="H110" s="19">
        <v>2.4502088890363616E-3</v>
      </c>
      <c r="I110" s="19">
        <v>5.8598644410012453E-3</v>
      </c>
      <c r="J110" s="19">
        <v>4.5963292161299504E-3</v>
      </c>
      <c r="K110" s="19">
        <v>4.8746565858883827E-3</v>
      </c>
      <c r="L110" s="19">
        <v>4.1815932657305061E-3</v>
      </c>
      <c r="M110" s="19">
        <v>6.8628379224237989E-3</v>
      </c>
      <c r="N110" s="19">
        <v>8.6523124176162442E-3</v>
      </c>
      <c r="O110" s="19">
        <v>5.0197915156620244E-3</v>
      </c>
      <c r="P110" s="19">
        <v>7.4810650547535501E-3</v>
      </c>
      <c r="Q110" s="19">
        <v>3.5449021894007901E-4</v>
      </c>
      <c r="R110" s="19">
        <v>3.5108578165541338E-3</v>
      </c>
      <c r="S110" s="19">
        <v>4.5184284625470871E-3</v>
      </c>
      <c r="T110" s="19">
        <v>5.3192973262528136E-3</v>
      </c>
      <c r="U110" s="19">
        <v>8.4824327928049916E-3</v>
      </c>
      <c r="V110" s="19">
        <v>9.5401698024505464E-3</v>
      </c>
      <c r="W110" s="19">
        <v>6.9088411962880916E-2</v>
      </c>
      <c r="X110" s="19">
        <v>6.4943166909707363E-3</v>
      </c>
      <c r="Y110" s="19">
        <v>8.1120249343388448E-3</v>
      </c>
      <c r="Z110" s="19">
        <v>1.4170856964684441E-2</v>
      </c>
      <c r="AA110" s="19">
        <v>7.7773868264970217E-3</v>
      </c>
      <c r="AB110" s="19">
        <v>8.6369353180458797E-3</v>
      </c>
      <c r="AC110" s="19">
        <v>8.2112531647792388E-3</v>
      </c>
      <c r="AD110" s="19">
        <v>5.18582730067111E-3</v>
      </c>
      <c r="AE110" s="19">
        <v>6.7498171713958974E-3</v>
      </c>
      <c r="AF110" s="19">
        <v>6.3580219102227385E-3</v>
      </c>
      <c r="AG110" s="19">
        <v>3.0209613491907388E-3</v>
      </c>
      <c r="AH110" s="19">
        <v>5.2252962265267565E-3</v>
      </c>
      <c r="AI110" s="19">
        <v>5.056382428489832E-3</v>
      </c>
      <c r="AJ110" s="19">
        <v>6.5232260799627604E-3</v>
      </c>
      <c r="AK110" s="19">
        <v>6.8382424807883375E-3</v>
      </c>
      <c r="AL110" s="19">
        <v>1.0127845614575703</v>
      </c>
      <c r="AM110" s="19">
        <v>7.4677899295486384E-3</v>
      </c>
      <c r="AN110" s="19">
        <v>4.8416853145380667E-3</v>
      </c>
      <c r="AO110" s="19">
        <v>1.0210993186053861E-2</v>
      </c>
      <c r="AP110" s="19">
        <v>2.7226947254338104E-2</v>
      </c>
      <c r="AQ110" s="19">
        <v>2.4541981118895734E-3</v>
      </c>
      <c r="AR110" s="19">
        <v>1.005678920078144E-2</v>
      </c>
      <c r="AS110" s="19">
        <v>9.227033602204426E-3</v>
      </c>
      <c r="AT110" s="19">
        <v>1.3432619851406168E-2</v>
      </c>
      <c r="AU110" s="19">
        <v>9.0655043395965803E-3</v>
      </c>
      <c r="AV110" s="19">
        <v>8.7098944792720293E-3</v>
      </c>
      <c r="AW110" s="19">
        <v>7.3470648227324485E-3</v>
      </c>
      <c r="AX110" s="19">
        <v>7.6949019961588157E-3</v>
      </c>
      <c r="AY110" s="19">
        <v>8.2239748979326486E-3</v>
      </c>
      <c r="AZ110" s="19">
        <v>9.325563303171051E-3</v>
      </c>
      <c r="BA110" s="19">
        <v>1.0248173907547521E-2</v>
      </c>
      <c r="BB110" s="19">
        <v>7.941306161436389E-3</v>
      </c>
      <c r="BC110" s="29"/>
      <c r="BD110" s="29">
        <f t="shared" si="5"/>
        <v>0</v>
      </c>
    </row>
    <row r="111" spans="1:56" x14ac:dyDescent="0.2">
      <c r="A111" t="s">
        <v>79</v>
      </c>
      <c r="B111" s="19">
        <v>3.3990837835237118E-2</v>
      </c>
      <c r="C111" s="19">
        <v>3.6224192395180078E-2</v>
      </c>
      <c r="D111" s="19">
        <v>2.7357289857879222E-2</v>
      </c>
      <c r="E111" s="19">
        <v>3.165970216453546E-2</v>
      </c>
      <c r="F111" s="19">
        <v>2.8497256084748856E-2</v>
      </c>
      <c r="G111" s="19">
        <v>3.2580416063077593E-2</v>
      </c>
      <c r="H111" s="19">
        <v>1.080625617096727E-2</v>
      </c>
      <c r="I111" s="19">
        <v>3.8875647385609932E-2</v>
      </c>
      <c r="J111" s="19">
        <v>3.2411040347349485E-2</v>
      </c>
      <c r="K111" s="19">
        <v>3.8779428577413372E-2</v>
      </c>
      <c r="L111" s="19">
        <v>1.7644649189483701E-2</v>
      </c>
      <c r="M111" s="19">
        <v>2.5493605202408034E-2</v>
      </c>
      <c r="N111" s="19">
        <v>2.7642582025879096E-2</v>
      </c>
      <c r="O111" s="19">
        <v>1.9435752003951645E-2</v>
      </c>
      <c r="P111" s="19">
        <v>3.2228673400900486E-2</v>
      </c>
      <c r="Q111" s="19">
        <v>2.1885372435529317E-3</v>
      </c>
      <c r="R111" s="19">
        <v>2.237794944776602E-2</v>
      </c>
      <c r="S111" s="19">
        <v>1.8249993904119376E-2</v>
      </c>
      <c r="T111" s="19">
        <v>2.0809872197792699E-2</v>
      </c>
      <c r="U111" s="19">
        <v>2.6280128796880419E-2</v>
      </c>
      <c r="V111" s="19">
        <v>2.3346949628535982E-2</v>
      </c>
      <c r="W111" s="19">
        <v>2.9746818709648779E-2</v>
      </c>
      <c r="X111" s="19">
        <v>1.9886085927609182E-2</v>
      </c>
      <c r="Y111" s="19">
        <v>1.8721687841298778E-2</v>
      </c>
      <c r="Z111" s="19">
        <v>3.1940672242174242E-2</v>
      </c>
      <c r="AA111" s="19">
        <v>1.5722288120233241E-2</v>
      </c>
      <c r="AB111" s="19">
        <v>2.8701368688887573E-2</v>
      </c>
      <c r="AC111" s="19">
        <v>2.6723673581194627E-2</v>
      </c>
      <c r="AD111" s="19">
        <v>3.0287221689692046E-2</v>
      </c>
      <c r="AE111" s="19">
        <v>2.7557663094639518E-2</v>
      </c>
      <c r="AF111" s="19">
        <v>3.5647520439894387E-2</v>
      </c>
      <c r="AG111" s="19">
        <v>1.8449957497186153E-2</v>
      </c>
      <c r="AH111" s="19">
        <v>2.7769695720509302E-2</v>
      </c>
      <c r="AI111" s="19">
        <v>3.516062707126915E-2</v>
      </c>
      <c r="AJ111" s="19">
        <v>4.2703371385305201E-2</v>
      </c>
      <c r="AK111" s="19">
        <v>4.0687057727192305E-2</v>
      </c>
      <c r="AL111" s="19">
        <v>3.1040208390985775E-2</v>
      </c>
      <c r="AM111" s="19">
        <v>1.1583226458815366</v>
      </c>
      <c r="AN111" s="19">
        <v>3.7114543688499479E-2</v>
      </c>
      <c r="AO111" s="19">
        <v>2.8699659088979344E-2</v>
      </c>
      <c r="AP111" s="19">
        <v>5.0056479657736505E-2</v>
      </c>
      <c r="AQ111" s="19">
        <v>1.8544713260005022E-2</v>
      </c>
      <c r="AR111" s="19">
        <v>6.451498737569604E-2</v>
      </c>
      <c r="AS111" s="19">
        <v>4.6559308997656167E-2</v>
      </c>
      <c r="AT111" s="19">
        <v>4.4136470013229373E-2</v>
      </c>
      <c r="AU111" s="19">
        <v>5.5857095623972078E-2</v>
      </c>
      <c r="AV111" s="19">
        <v>4.166734772265851E-2</v>
      </c>
      <c r="AW111" s="19">
        <v>4.6513296673198111E-2</v>
      </c>
      <c r="AX111" s="19">
        <v>3.8173205757097019E-2</v>
      </c>
      <c r="AY111" s="19">
        <v>3.5522051166546643E-2</v>
      </c>
      <c r="AZ111" s="19">
        <v>5.4698404745705143E-2</v>
      </c>
      <c r="BA111" s="19">
        <v>3.9776132626314915E-2</v>
      </c>
      <c r="BB111" s="19">
        <v>7.6484277866302602E-2</v>
      </c>
      <c r="BC111" s="29"/>
      <c r="BD111" s="29">
        <f t="shared" si="5"/>
        <v>0</v>
      </c>
    </row>
    <row r="112" spans="1:56" x14ac:dyDescent="0.2">
      <c r="A112" t="s">
        <v>80</v>
      </c>
      <c r="B112" s="19">
        <v>1.064289538309837E-2</v>
      </c>
      <c r="C112" s="19">
        <v>1.125780724123783E-2</v>
      </c>
      <c r="D112" s="19">
        <v>9.1061203619082817E-3</v>
      </c>
      <c r="E112" s="19">
        <v>9.6014074623312975E-3</v>
      </c>
      <c r="F112" s="19">
        <v>8.1276947725830943E-3</v>
      </c>
      <c r="G112" s="19">
        <v>1.0011413712560164E-2</v>
      </c>
      <c r="H112" s="19">
        <v>3.3772238403431162E-3</v>
      </c>
      <c r="I112" s="19">
        <v>1.2252130633961777E-2</v>
      </c>
      <c r="J112" s="19">
        <v>9.3913993547645579E-3</v>
      </c>
      <c r="K112" s="19">
        <v>9.679123634031922E-3</v>
      </c>
      <c r="L112" s="19">
        <v>5.3679937870426417E-3</v>
      </c>
      <c r="M112" s="19">
        <v>7.6902109004977235E-3</v>
      </c>
      <c r="N112" s="19">
        <v>8.3834099810519442E-3</v>
      </c>
      <c r="O112" s="19">
        <v>5.8201784510725193E-3</v>
      </c>
      <c r="P112" s="19">
        <v>9.9583318837494703E-3</v>
      </c>
      <c r="Q112" s="19">
        <v>6.5342317531640894E-4</v>
      </c>
      <c r="R112" s="19">
        <v>6.7453070036657256E-3</v>
      </c>
      <c r="S112" s="19">
        <v>5.4881474478900346E-3</v>
      </c>
      <c r="T112" s="19">
        <v>6.2846343517748565E-3</v>
      </c>
      <c r="U112" s="19">
        <v>7.9547578369561327E-3</v>
      </c>
      <c r="V112" s="19">
        <v>7.0417093141461945E-3</v>
      </c>
      <c r="W112" s="19">
        <v>9.2188408204982274E-3</v>
      </c>
      <c r="X112" s="19">
        <v>6.1432897174506333E-3</v>
      </c>
      <c r="Y112" s="19">
        <v>5.7073246726635062E-3</v>
      </c>
      <c r="Z112" s="19">
        <v>1.6777155285457635E-2</v>
      </c>
      <c r="AA112" s="19">
        <v>4.8314928475501713E-3</v>
      </c>
      <c r="AB112" s="19">
        <v>8.5633824048918002E-3</v>
      </c>
      <c r="AC112" s="19">
        <v>8.1964551950782435E-3</v>
      </c>
      <c r="AD112" s="19">
        <v>9.2226059192124007E-3</v>
      </c>
      <c r="AE112" s="19">
        <v>9.3632139307181436E-3</v>
      </c>
      <c r="AF112" s="19">
        <v>1.1427488225986869E-2</v>
      </c>
      <c r="AG112" s="19">
        <v>5.5265324360128541E-3</v>
      </c>
      <c r="AH112" s="19">
        <v>8.9079087377601923E-3</v>
      </c>
      <c r="AI112" s="19">
        <v>1.0586138179501034E-2</v>
      </c>
      <c r="AJ112" s="19">
        <v>1.2812292961916077E-2</v>
      </c>
      <c r="AK112" s="19">
        <v>1.362349758812233E-2</v>
      </c>
      <c r="AL112" s="19">
        <v>1.1832037595031314E-2</v>
      </c>
      <c r="AM112" s="19">
        <v>6.5459725157833895E-2</v>
      </c>
      <c r="AN112" s="19">
        <v>1.0471334755225894</v>
      </c>
      <c r="AO112" s="19">
        <v>9.8850207578560795E-3</v>
      </c>
      <c r="AP112" s="19">
        <v>1.6910856501484408E-2</v>
      </c>
      <c r="AQ112" s="19">
        <v>5.6584548251890797E-3</v>
      </c>
      <c r="AR112" s="19">
        <v>2.2106531169798087E-2</v>
      </c>
      <c r="AS112" s="19">
        <v>1.5751245477041396E-2</v>
      </c>
      <c r="AT112" s="19">
        <v>4.0062384499341575E-2</v>
      </c>
      <c r="AU112" s="19">
        <v>1.9244382842002521E-2</v>
      </c>
      <c r="AV112" s="19">
        <v>1.3278601339657468E-2</v>
      </c>
      <c r="AW112" s="19">
        <v>2.777299796273348E-2</v>
      </c>
      <c r="AX112" s="19">
        <v>1.583414070719719E-2</v>
      </c>
      <c r="AY112" s="19">
        <v>1.4951846215797959E-2</v>
      </c>
      <c r="AZ112" s="19">
        <v>1.7683823823984778E-2</v>
      </c>
      <c r="BA112" s="19">
        <v>1.9048379929340359E-2</v>
      </c>
      <c r="BB112" s="19">
        <v>2.2864303974480742E-2</v>
      </c>
      <c r="BC112" s="29"/>
      <c r="BD112" s="29">
        <f t="shared" si="5"/>
        <v>0</v>
      </c>
    </row>
    <row r="113" spans="1:56" x14ac:dyDescent="0.2">
      <c r="A113" t="s">
        <v>176</v>
      </c>
      <c r="B113" s="19">
        <v>0.10177222572171155</v>
      </c>
      <c r="C113" s="19">
        <v>0.12177978348980263</v>
      </c>
      <c r="D113" s="19">
        <v>7.779001269560365E-2</v>
      </c>
      <c r="E113" s="19">
        <v>7.1744792112231087E-2</v>
      </c>
      <c r="F113" s="19">
        <v>5.9098367820125654E-2</v>
      </c>
      <c r="G113" s="19">
        <v>7.8240155926533606E-2</v>
      </c>
      <c r="H113" s="19">
        <v>7.0659164879957798E-2</v>
      </c>
      <c r="I113" s="19">
        <v>0.15360197526537597</v>
      </c>
      <c r="J113" s="19">
        <v>5.4824047816534702E-2</v>
      </c>
      <c r="K113" s="19">
        <v>8.2288240678335442E-2</v>
      </c>
      <c r="L113" s="19">
        <v>4.3575119348285181E-2</v>
      </c>
      <c r="M113" s="19">
        <v>5.7818803633408827E-2</v>
      </c>
      <c r="N113" s="19">
        <v>6.1973595870172808E-2</v>
      </c>
      <c r="O113" s="19">
        <v>3.9702890741890762E-2</v>
      </c>
      <c r="P113" s="19">
        <v>6.7258240448798912E-2</v>
      </c>
      <c r="Q113" s="19">
        <v>4.5022323476259785E-3</v>
      </c>
      <c r="R113" s="19">
        <v>3.8896843414692073E-2</v>
      </c>
      <c r="S113" s="19">
        <v>4.0465069346049681E-2</v>
      </c>
      <c r="T113" s="19">
        <v>4.9044705663029951E-2</v>
      </c>
      <c r="U113" s="19">
        <v>6.186521001974736E-2</v>
      </c>
      <c r="V113" s="19">
        <v>5.4998762447745687E-2</v>
      </c>
      <c r="W113" s="19">
        <v>5.5041851472085811E-2</v>
      </c>
      <c r="X113" s="19">
        <v>3.9469743835575076E-2</v>
      </c>
      <c r="Y113" s="19">
        <v>2.9021458259250867E-2</v>
      </c>
      <c r="Z113" s="19">
        <v>7.2012577836986183E-2</v>
      </c>
      <c r="AA113" s="19">
        <v>3.2307438818883628E-2</v>
      </c>
      <c r="AB113" s="19">
        <v>5.9306837702314354E-2</v>
      </c>
      <c r="AC113" s="19">
        <v>6.714009430826616E-2</v>
      </c>
      <c r="AD113" s="19">
        <v>6.3192884930302923E-2</v>
      </c>
      <c r="AE113" s="19">
        <v>7.2673952965361666E-2</v>
      </c>
      <c r="AF113" s="19">
        <v>7.4754800842706456E-2</v>
      </c>
      <c r="AG113" s="19">
        <v>3.3845779652632225E-2</v>
      </c>
      <c r="AH113" s="19">
        <v>5.4811587617208023E-2</v>
      </c>
      <c r="AI113" s="19">
        <v>7.1967425059341034E-2</v>
      </c>
      <c r="AJ113" s="19">
        <v>0.10883379165567143</v>
      </c>
      <c r="AK113" s="19">
        <v>8.1747449615991313E-2</v>
      </c>
      <c r="AL113" s="19">
        <v>6.4576382891085637E-2</v>
      </c>
      <c r="AM113" s="19">
        <v>5.3928433869605191E-2</v>
      </c>
      <c r="AN113" s="19">
        <v>6.3051194033357502E-2</v>
      </c>
      <c r="AO113" s="19">
        <v>1.2848269753979851</v>
      </c>
      <c r="AP113" s="19">
        <v>0.21330237889056436</v>
      </c>
      <c r="AQ113" s="19">
        <v>5.0510391935270307E-2</v>
      </c>
      <c r="AR113" s="19">
        <v>0.11009646050595046</v>
      </c>
      <c r="AS113" s="19">
        <v>8.5962723539634661E-2</v>
      </c>
      <c r="AT113" s="19">
        <v>9.8661740340767398E-2</v>
      </c>
      <c r="AU113" s="19">
        <v>0.12422272530375274</v>
      </c>
      <c r="AV113" s="19">
        <v>7.4378341163817793E-2</v>
      </c>
      <c r="AW113" s="19">
        <v>9.0746856037498713E-2</v>
      </c>
      <c r="AX113" s="19">
        <v>8.4182345389790025E-2</v>
      </c>
      <c r="AY113" s="19">
        <v>7.4977932421985846E-2</v>
      </c>
      <c r="AZ113" s="19">
        <v>9.0695207159599472E-2</v>
      </c>
      <c r="BA113" s="19">
        <v>0.14957875649122307</v>
      </c>
      <c r="BB113" s="19">
        <v>0.11466624581604028</v>
      </c>
      <c r="BC113" s="29"/>
      <c r="BD113" s="29">
        <f t="shared" si="5"/>
        <v>0</v>
      </c>
    </row>
    <row r="114" spans="1:56" x14ac:dyDescent="0.2">
      <c r="A114" t="s">
        <v>164</v>
      </c>
      <c r="B114" s="19">
        <v>3.6740448903078225E-2</v>
      </c>
      <c r="C114" s="19">
        <v>4.0689775679186087E-2</v>
      </c>
      <c r="D114" s="19">
        <v>3.2393533651829252E-2</v>
      </c>
      <c r="E114" s="19">
        <v>3.6327060235384977E-2</v>
      </c>
      <c r="F114" s="19">
        <v>3.0066842318770902E-2</v>
      </c>
      <c r="G114" s="19">
        <v>3.422258547341854E-2</v>
      </c>
      <c r="H114" s="19">
        <v>1.4239909497253582E-2</v>
      </c>
      <c r="I114" s="19">
        <v>4.1945974909610113E-2</v>
      </c>
      <c r="J114" s="19">
        <v>3.1760375097781485E-2</v>
      </c>
      <c r="K114" s="19">
        <v>3.5226611006539489E-2</v>
      </c>
      <c r="L114" s="19">
        <v>1.9094735255557962E-2</v>
      </c>
      <c r="M114" s="19">
        <v>2.6832970589167018E-2</v>
      </c>
      <c r="N114" s="19">
        <v>2.9402950496318352E-2</v>
      </c>
      <c r="O114" s="19">
        <v>2.0202518927341616E-2</v>
      </c>
      <c r="P114" s="19">
        <v>3.3600770889435944E-2</v>
      </c>
      <c r="Q114" s="19">
        <v>2.4671998384225057E-3</v>
      </c>
      <c r="R114" s="19">
        <v>2.2667609897336665E-2</v>
      </c>
      <c r="S114" s="19">
        <v>1.9192660547026917E-2</v>
      </c>
      <c r="T114" s="19">
        <v>2.4769661452159791E-2</v>
      </c>
      <c r="U114" s="19">
        <v>3.1194584244001022E-2</v>
      </c>
      <c r="V114" s="19">
        <v>2.8310159426770554E-2</v>
      </c>
      <c r="W114" s="19">
        <v>3.0978595844717322E-2</v>
      </c>
      <c r="X114" s="19">
        <v>2.235100067716159E-2</v>
      </c>
      <c r="Y114" s="19">
        <v>2.022208040046786E-2</v>
      </c>
      <c r="Z114" s="19">
        <v>3.751559111276296E-2</v>
      </c>
      <c r="AA114" s="19">
        <v>1.8266932469056776E-2</v>
      </c>
      <c r="AB114" s="19">
        <v>3.2029371784204674E-2</v>
      </c>
      <c r="AC114" s="19">
        <v>2.9743517903604483E-2</v>
      </c>
      <c r="AD114" s="19">
        <v>3.3479244144987159E-2</v>
      </c>
      <c r="AE114" s="19">
        <v>3.2169210355165095E-2</v>
      </c>
      <c r="AF114" s="19">
        <v>3.8642619083794662E-2</v>
      </c>
      <c r="AG114" s="19">
        <v>2.127035543217605E-2</v>
      </c>
      <c r="AH114" s="19">
        <v>4.8378312513019064E-2</v>
      </c>
      <c r="AI114" s="19">
        <v>4.7535391201474646E-2</v>
      </c>
      <c r="AJ114" s="19">
        <v>5.1636770857144028E-2</v>
      </c>
      <c r="AK114" s="19">
        <v>4.736565168806265E-2</v>
      </c>
      <c r="AL114" s="19">
        <v>3.1034335313856E-2</v>
      </c>
      <c r="AM114" s="19">
        <v>2.300634835859932E-2</v>
      </c>
      <c r="AN114" s="19">
        <v>3.7688850737993523E-2</v>
      </c>
      <c r="AO114" s="19">
        <v>7.3130692289297569E-2</v>
      </c>
      <c r="AP114" s="19">
        <v>1.2767019904287891</v>
      </c>
      <c r="AQ114" s="19">
        <v>2.0714846316918511E-2</v>
      </c>
      <c r="AR114" s="19">
        <v>6.5980225338782908E-2</v>
      </c>
      <c r="AS114" s="19">
        <v>4.9639814432886391E-2</v>
      </c>
      <c r="AT114" s="19">
        <v>4.8444051994159597E-2</v>
      </c>
      <c r="AU114" s="19">
        <v>7.2015616811685737E-2</v>
      </c>
      <c r="AV114" s="19">
        <v>5.3298838551009357E-2</v>
      </c>
      <c r="AW114" s="19">
        <v>6.2604800173122532E-2</v>
      </c>
      <c r="AX114" s="19">
        <v>4.7601754274325926E-2</v>
      </c>
      <c r="AY114" s="19">
        <v>4.1361609782567116E-2</v>
      </c>
      <c r="AZ114" s="19">
        <v>5.5980752988777624E-2</v>
      </c>
      <c r="BA114" s="19">
        <v>6.3424795112102472E-2</v>
      </c>
      <c r="BB114" s="19">
        <v>7.5900072261374504E-2</v>
      </c>
      <c r="BC114" s="29"/>
      <c r="BD114" s="29">
        <f t="shared" si="5"/>
        <v>0</v>
      </c>
    </row>
    <row r="115" spans="1:56" x14ac:dyDescent="0.2">
      <c r="A115" t="s">
        <v>175</v>
      </c>
      <c r="B115" s="19">
        <v>4.7522194538520822E-2</v>
      </c>
      <c r="C115" s="19">
        <v>4.8573944038095465E-2</v>
      </c>
      <c r="D115" s="19">
        <v>2.6326484744264612E-2</v>
      </c>
      <c r="E115" s="19">
        <v>2.1804122298277603E-2</v>
      </c>
      <c r="F115" s="19">
        <v>4.3624453521167408E-2</v>
      </c>
      <c r="G115" s="19">
        <v>2.1947297435880895E-2</v>
      </c>
      <c r="H115" s="19">
        <v>1.1476872532539751E-2</v>
      </c>
      <c r="I115" s="19">
        <v>4.0808891477369741E-2</v>
      </c>
      <c r="J115" s="19">
        <v>3.0482034611527827E-2</v>
      </c>
      <c r="K115" s="19">
        <v>3.3414727722376796E-2</v>
      </c>
      <c r="L115" s="19">
        <v>2.0455940167657848E-2</v>
      </c>
      <c r="M115" s="19">
        <v>2.736993630929006E-2</v>
      </c>
      <c r="N115" s="19">
        <v>2.734524927232674E-2</v>
      </c>
      <c r="O115" s="19">
        <v>1.8696865554132747E-2</v>
      </c>
      <c r="P115" s="19">
        <v>3.2220059608358817E-2</v>
      </c>
      <c r="Q115" s="19">
        <v>3.5405786252000813E-3</v>
      </c>
      <c r="R115" s="19">
        <v>1.8301776422234781E-2</v>
      </c>
      <c r="S115" s="19">
        <v>1.6308499561471634E-2</v>
      </c>
      <c r="T115" s="19">
        <v>1.9838345747258512E-2</v>
      </c>
      <c r="U115" s="19">
        <v>3.0124845024625056E-2</v>
      </c>
      <c r="V115" s="19">
        <v>2.8759034194753282E-2</v>
      </c>
      <c r="W115" s="19">
        <v>3.6239507598966034E-2</v>
      </c>
      <c r="X115" s="19">
        <v>2.0744561004787439E-2</v>
      </c>
      <c r="Y115" s="19">
        <v>1.1385803802085847E-2</v>
      </c>
      <c r="Z115" s="19">
        <v>2.0451172277843207E-2</v>
      </c>
      <c r="AA115" s="19">
        <v>1.6175731267154179E-2</v>
      </c>
      <c r="AB115" s="19">
        <v>2.5109661024359766E-2</v>
      </c>
      <c r="AC115" s="19">
        <v>3.0391422243307369E-2</v>
      </c>
      <c r="AD115" s="19">
        <v>2.8605940305834455E-2</v>
      </c>
      <c r="AE115" s="19">
        <v>4.2144360382605661E-2</v>
      </c>
      <c r="AF115" s="19">
        <v>3.7498898009817531E-2</v>
      </c>
      <c r="AG115" s="19">
        <v>2.954849764555453E-2</v>
      </c>
      <c r="AH115" s="19">
        <v>4.9683205881898847E-2</v>
      </c>
      <c r="AI115" s="19">
        <v>2.9501908652820746E-2</v>
      </c>
      <c r="AJ115" s="19">
        <v>4.1056329222070323E-2</v>
      </c>
      <c r="AK115" s="19">
        <v>5.1998227802817959E-2</v>
      </c>
      <c r="AL115" s="19">
        <v>3.7162244745128956E-2</v>
      </c>
      <c r="AM115" s="19">
        <v>2.3134863917555235E-2</v>
      </c>
      <c r="AN115" s="19">
        <v>2.5764066646668696E-2</v>
      </c>
      <c r="AO115" s="19">
        <v>2.8668869729842048E-2</v>
      </c>
      <c r="AP115" s="19">
        <v>6.7416514023295418E-2</v>
      </c>
      <c r="AQ115" s="19">
        <v>1.021113583849393</v>
      </c>
      <c r="AR115" s="19">
        <v>4.4619866434669843E-2</v>
      </c>
      <c r="AS115" s="19">
        <v>3.8447628904531211E-2</v>
      </c>
      <c r="AT115" s="19">
        <v>0.12072663694805318</v>
      </c>
      <c r="AU115" s="19">
        <v>7.4080525696030505E-2</v>
      </c>
      <c r="AV115" s="19">
        <v>9.1042647051643527E-2</v>
      </c>
      <c r="AW115" s="19">
        <v>6.9536171081578085E-2</v>
      </c>
      <c r="AX115" s="19">
        <v>5.1019373251866548E-2</v>
      </c>
      <c r="AY115" s="19">
        <v>5.6660687394424654E-2</v>
      </c>
      <c r="AZ115" s="19">
        <v>3.4741062452469877E-2</v>
      </c>
      <c r="BA115" s="19">
        <v>5.4112222361087148E-2</v>
      </c>
      <c r="BB115" s="19">
        <v>3.9656332636751876E-2</v>
      </c>
      <c r="BC115" s="29"/>
      <c r="BD115" s="29">
        <f t="shared" si="5"/>
        <v>0</v>
      </c>
    </row>
    <row r="116" spans="1:56" x14ac:dyDescent="0.2">
      <c r="A116" s="14" t="s">
        <v>236</v>
      </c>
      <c r="B116" s="19">
        <v>1.378358682850336E-2</v>
      </c>
      <c r="C116" s="19">
        <v>1.7028779910797362E-2</v>
      </c>
      <c r="D116" s="19">
        <v>1.443759346943088E-2</v>
      </c>
      <c r="E116" s="19">
        <v>1.6709240398842876E-2</v>
      </c>
      <c r="F116" s="19">
        <v>1.9613190010389053E-2</v>
      </c>
      <c r="G116" s="19">
        <v>1.853536378787448E-2</v>
      </c>
      <c r="H116" s="19">
        <v>9.2232614463533761E-3</v>
      </c>
      <c r="I116" s="19">
        <v>3.896240190435496E-2</v>
      </c>
      <c r="J116" s="19">
        <v>1.7613642985388995E-2</v>
      </c>
      <c r="K116" s="19">
        <v>1.951413360448246E-2</v>
      </c>
      <c r="L116" s="19">
        <v>2.3924596802758765E-2</v>
      </c>
      <c r="M116" s="19">
        <v>2.7689458544985158E-2</v>
      </c>
      <c r="N116" s="19">
        <v>2.2912479112190583E-2</v>
      </c>
      <c r="O116" s="19">
        <v>1.7495372944277186E-2</v>
      </c>
      <c r="P116" s="19">
        <v>2.3434282806969995E-2</v>
      </c>
      <c r="Q116" s="19">
        <v>1.4422521712831825E-3</v>
      </c>
      <c r="R116" s="19">
        <v>2.3134776532898402E-2</v>
      </c>
      <c r="S116" s="19">
        <v>1.5234811346886236E-2</v>
      </c>
      <c r="T116" s="19">
        <v>2.0328073775642056E-2</v>
      </c>
      <c r="U116" s="19">
        <v>2.3999879049121518E-2</v>
      </c>
      <c r="V116" s="19">
        <v>3.3165203643512477E-2</v>
      </c>
      <c r="W116" s="19">
        <v>4.5685008382493293E-2</v>
      </c>
      <c r="X116" s="19">
        <v>2.5125093596472501E-2</v>
      </c>
      <c r="Y116" s="19">
        <v>1.1207269317015319E-2</v>
      </c>
      <c r="Z116" s="19">
        <v>3.1162761923854147E-2</v>
      </c>
      <c r="AA116" s="19">
        <v>2.8527058730997576E-2</v>
      </c>
      <c r="AB116" s="19">
        <v>2.08454419545408E-2</v>
      </c>
      <c r="AC116" s="19">
        <v>2.8583086244534844E-2</v>
      </c>
      <c r="AD116" s="19">
        <v>2.4089898675015563E-2</v>
      </c>
      <c r="AE116" s="19">
        <v>2.1247074256953876E-2</v>
      </c>
      <c r="AF116" s="19">
        <v>1.9736745291433593E-2</v>
      </c>
      <c r="AG116" s="19">
        <v>9.624011754742345E-3</v>
      </c>
      <c r="AH116" s="19">
        <v>2.1602259950943736E-2</v>
      </c>
      <c r="AI116" s="19">
        <v>1.9457199727385733E-2</v>
      </c>
      <c r="AJ116" s="19">
        <v>2.5340249796252691E-2</v>
      </c>
      <c r="AK116" s="19">
        <v>2.5256836087972197E-2</v>
      </c>
      <c r="AL116" s="19">
        <v>2.4008188532496044E-2</v>
      </c>
      <c r="AM116" s="19">
        <v>1.6059410952857879E-2</v>
      </c>
      <c r="AN116" s="19">
        <v>1.7770918606525146E-2</v>
      </c>
      <c r="AO116" s="19">
        <v>2.7708463407944944E-2</v>
      </c>
      <c r="AP116" s="19">
        <v>4.949436869569647E-2</v>
      </c>
      <c r="AQ116" s="19">
        <v>9.1346620705452797E-3</v>
      </c>
      <c r="AR116" s="19">
        <v>1.0289737947460909</v>
      </c>
      <c r="AS116" s="19">
        <v>2.5781253685924713E-2</v>
      </c>
      <c r="AT116" s="19">
        <v>2.7777225623779794E-2</v>
      </c>
      <c r="AU116" s="19">
        <v>4.331048462556477E-2</v>
      </c>
      <c r="AV116" s="19">
        <v>3.1946280470182851E-2</v>
      </c>
      <c r="AW116" s="19">
        <v>3.0319796060133374E-2</v>
      </c>
      <c r="AX116" s="19">
        <v>4.1588500313239685E-2</v>
      </c>
      <c r="AY116" s="19">
        <v>3.410375207521716E-2</v>
      </c>
      <c r="AZ116" s="19">
        <v>2.2625305012594896E-2</v>
      </c>
      <c r="BA116" s="19">
        <v>2.8748815117565343E-2</v>
      </c>
      <c r="BB116" s="19">
        <v>2.3834823501306241E-2</v>
      </c>
      <c r="BC116" s="29"/>
      <c r="BD116" s="29">
        <f t="shared" si="5"/>
        <v>0</v>
      </c>
    </row>
    <row r="117" spans="1:56" x14ac:dyDescent="0.2">
      <c r="A117" t="s">
        <v>173</v>
      </c>
      <c r="B117" s="19">
        <v>7.9086943770558579E-3</v>
      </c>
      <c r="C117" s="19">
        <v>8.6977100518342981E-3</v>
      </c>
      <c r="D117" s="19">
        <v>1.5110738438972374E-2</v>
      </c>
      <c r="E117" s="19">
        <v>1.0089395995548381E-2</v>
      </c>
      <c r="F117" s="19">
        <v>1.7752347183302607E-2</v>
      </c>
      <c r="G117" s="19">
        <v>1.0173613299379925E-2</v>
      </c>
      <c r="H117" s="19">
        <v>7.7155702147918446E-3</v>
      </c>
      <c r="I117" s="19">
        <v>5.7288723997866768E-2</v>
      </c>
      <c r="J117" s="19">
        <v>4.641080535961449E-2</v>
      </c>
      <c r="K117" s="19">
        <v>2.2649717387836492E-2</v>
      </c>
      <c r="L117" s="19">
        <v>8.4826127047069374E-3</v>
      </c>
      <c r="M117" s="19">
        <v>1.9148401290056283E-2</v>
      </c>
      <c r="N117" s="19">
        <v>1.3475471457242129E-2</v>
      </c>
      <c r="O117" s="19">
        <v>8.4150012035959666E-3</v>
      </c>
      <c r="P117" s="19">
        <v>1.6076981853494588E-2</v>
      </c>
      <c r="Q117" s="19">
        <v>3.8628761947122423E-3</v>
      </c>
      <c r="R117" s="19">
        <v>1.7017909796395791E-2</v>
      </c>
      <c r="S117" s="19">
        <v>7.4927561963695887E-3</v>
      </c>
      <c r="T117" s="19">
        <v>1.1909444217724602E-2</v>
      </c>
      <c r="U117" s="19">
        <v>1.4696920451557613E-2</v>
      </c>
      <c r="V117" s="19">
        <v>1.5095566151207296E-2</v>
      </c>
      <c r="W117" s="19">
        <v>3.5578313286329037E-2</v>
      </c>
      <c r="X117" s="19">
        <v>9.8210037961304272E-3</v>
      </c>
      <c r="Y117" s="19">
        <v>1.1967908437516111E-2</v>
      </c>
      <c r="Z117" s="19">
        <v>2.1456773547224819E-2</v>
      </c>
      <c r="AA117" s="19">
        <v>1.0191251303588849E-2</v>
      </c>
      <c r="AB117" s="19">
        <v>1.1317323256882839E-2</v>
      </c>
      <c r="AC117" s="19">
        <v>1.3186323209548595E-2</v>
      </c>
      <c r="AD117" s="19">
        <v>9.8585897589957231E-3</v>
      </c>
      <c r="AE117" s="19">
        <v>8.2526717122841948E-3</v>
      </c>
      <c r="AF117" s="19">
        <v>8.3613161136150502E-3</v>
      </c>
      <c r="AG117" s="19">
        <v>4.9970127785997753E-3</v>
      </c>
      <c r="AH117" s="19">
        <v>7.9646580951381399E-3</v>
      </c>
      <c r="AI117" s="19">
        <v>9.1507311793505488E-3</v>
      </c>
      <c r="AJ117" s="19">
        <v>1.4543603708644708E-2</v>
      </c>
      <c r="AK117" s="19">
        <v>1.2919891325755143E-2</v>
      </c>
      <c r="AL117" s="19">
        <v>1.2850009849588787E-2</v>
      </c>
      <c r="AM117" s="19">
        <v>1.5658432167667994E-2</v>
      </c>
      <c r="AN117" s="19">
        <v>8.1034374900740315E-3</v>
      </c>
      <c r="AO117" s="19">
        <v>1.1587847785644707E-2</v>
      </c>
      <c r="AP117" s="19">
        <v>2.1333419936353373E-2</v>
      </c>
      <c r="AQ117" s="19">
        <v>5.6352335442723155E-3</v>
      </c>
      <c r="AR117" s="19">
        <v>1.5180848586893567E-2</v>
      </c>
      <c r="AS117" s="19">
        <v>1.0244193882891821</v>
      </c>
      <c r="AT117" s="19">
        <v>3.6525279846967233E-2</v>
      </c>
      <c r="AU117" s="19">
        <v>1.5156887779396989E-2</v>
      </c>
      <c r="AV117" s="19">
        <v>1.1402577260985907E-2</v>
      </c>
      <c r="AW117" s="19">
        <v>1.2526632542661113E-2</v>
      </c>
      <c r="AX117" s="19">
        <v>1.1747815410786277E-2</v>
      </c>
      <c r="AY117" s="19">
        <v>9.8594399890775362E-3</v>
      </c>
      <c r="AZ117" s="19">
        <v>1.1500331278329081E-2</v>
      </c>
      <c r="BA117" s="19">
        <v>1.2975578412267192E-2</v>
      </c>
      <c r="BB117" s="19">
        <v>1.2484859582653215E-2</v>
      </c>
      <c r="BC117" s="29"/>
      <c r="BD117" s="29">
        <f t="shared" si="5"/>
        <v>0</v>
      </c>
    </row>
    <row r="118" spans="1:56" x14ac:dyDescent="0.2">
      <c r="A118" t="s">
        <v>81</v>
      </c>
      <c r="B118" s="19">
        <v>9.0171065467795405E-3</v>
      </c>
      <c r="C118" s="19">
        <v>9.6114259542882698E-3</v>
      </c>
      <c r="D118" s="19">
        <v>7.1080351421543017E-3</v>
      </c>
      <c r="E118" s="19">
        <v>1.1846388749236301E-2</v>
      </c>
      <c r="F118" s="19">
        <v>6.9300171979494694E-3</v>
      </c>
      <c r="G118" s="19">
        <v>8.588355454702894E-3</v>
      </c>
      <c r="H118" s="19">
        <v>2.824481633143867E-3</v>
      </c>
      <c r="I118" s="19">
        <v>9.3786911692609106E-3</v>
      </c>
      <c r="J118" s="19">
        <v>7.8889763698605404E-3</v>
      </c>
      <c r="K118" s="19">
        <v>7.6626789662653716E-3</v>
      </c>
      <c r="L118" s="19">
        <v>4.5614667732542238E-3</v>
      </c>
      <c r="M118" s="19">
        <v>6.4828871572359245E-3</v>
      </c>
      <c r="N118" s="19">
        <v>6.9913627626957964E-3</v>
      </c>
      <c r="O118" s="19">
        <v>4.9244088369527535E-3</v>
      </c>
      <c r="P118" s="19">
        <v>8.2669227789208006E-3</v>
      </c>
      <c r="Q118" s="19">
        <v>5.4586750019633814E-4</v>
      </c>
      <c r="R118" s="19">
        <v>5.8379925641770447E-3</v>
      </c>
      <c r="S118" s="19">
        <v>4.6412933056014377E-3</v>
      </c>
      <c r="T118" s="19">
        <v>5.1660369263594229E-3</v>
      </c>
      <c r="U118" s="19">
        <v>6.5910731633967304E-3</v>
      </c>
      <c r="V118" s="19">
        <v>5.776821660094745E-3</v>
      </c>
      <c r="W118" s="19">
        <v>7.4712032887273251E-3</v>
      </c>
      <c r="X118" s="19">
        <v>5.0700966627893604E-3</v>
      </c>
      <c r="Y118" s="19">
        <v>8.2226271772968818E-3</v>
      </c>
      <c r="Z118" s="19">
        <v>8.2527573979717331E-3</v>
      </c>
      <c r="AA118" s="19">
        <v>4.0697094013781134E-3</v>
      </c>
      <c r="AB118" s="19">
        <v>7.3099492725378235E-3</v>
      </c>
      <c r="AC118" s="19">
        <v>6.6950365491628919E-3</v>
      </c>
      <c r="AD118" s="19">
        <v>7.7890445612324149E-3</v>
      </c>
      <c r="AE118" s="19">
        <v>7.122260891156299E-3</v>
      </c>
      <c r="AF118" s="19">
        <v>9.3739987515794078E-3</v>
      </c>
      <c r="AG118" s="19">
        <v>4.5584272977564066E-3</v>
      </c>
      <c r="AH118" s="19">
        <v>7.0201407482607531E-3</v>
      </c>
      <c r="AI118" s="19">
        <v>8.9484580981443376E-3</v>
      </c>
      <c r="AJ118" s="19">
        <v>1.0994031274922364E-2</v>
      </c>
      <c r="AK118" s="19">
        <v>1.0215614119578305E-2</v>
      </c>
      <c r="AL118" s="19">
        <v>7.4558237577511954E-3</v>
      </c>
      <c r="AM118" s="19">
        <v>5.6429663596332252E-3</v>
      </c>
      <c r="AN118" s="19">
        <v>9.7775393162406986E-3</v>
      </c>
      <c r="AO118" s="19">
        <v>6.9507458526599664E-3</v>
      </c>
      <c r="AP118" s="19">
        <v>1.1677118747848781E-2</v>
      </c>
      <c r="AQ118" s="19">
        <v>4.7262392325288323E-3</v>
      </c>
      <c r="AR118" s="19">
        <v>1.6924122603253537E-2</v>
      </c>
      <c r="AS118" s="19">
        <v>1.2052292756479418E-2</v>
      </c>
      <c r="AT118" s="19">
        <v>1.0113909260430709</v>
      </c>
      <c r="AU118" s="19">
        <v>1.3953650454314279E-2</v>
      </c>
      <c r="AV118" s="19">
        <v>1.0731739479565853E-2</v>
      </c>
      <c r="AW118" s="19">
        <v>1.1770340046784506E-2</v>
      </c>
      <c r="AX118" s="19">
        <v>9.6606191699565597E-3</v>
      </c>
      <c r="AY118" s="19">
        <v>9.1369443674096835E-3</v>
      </c>
      <c r="AZ118" s="19">
        <v>1.4345550917978867E-2</v>
      </c>
      <c r="BA118" s="19">
        <v>1.0136374524725383E-2</v>
      </c>
      <c r="BB118" s="19">
        <v>2.0493382507414531E-2</v>
      </c>
      <c r="BC118" s="29"/>
      <c r="BD118" s="29">
        <f t="shared" si="5"/>
        <v>0</v>
      </c>
    </row>
    <row r="119" spans="1:56" x14ac:dyDescent="0.2">
      <c r="A119" t="s">
        <v>82</v>
      </c>
      <c r="B119" s="19">
        <v>4.6797914184799616E-2</v>
      </c>
      <c r="C119" s="19">
        <v>4.9601463839711313E-2</v>
      </c>
      <c r="D119" s="19">
        <v>3.7139355885732118E-2</v>
      </c>
      <c r="E119" s="19">
        <v>4.3179365145496168E-2</v>
      </c>
      <c r="F119" s="19">
        <v>3.6430667112249765E-2</v>
      </c>
      <c r="G119" s="19">
        <v>4.513215864899784E-2</v>
      </c>
      <c r="H119" s="19">
        <v>1.4343783485593342E-2</v>
      </c>
      <c r="I119" s="19">
        <v>4.9277371200430013E-2</v>
      </c>
      <c r="J119" s="19">
        <v>4.1442958671786843E-2</v>
      </c>
      <c r="K119" s="19">
        <v>4.0169783936654768E-2</v>
      </c>
      <c r="L119" s="19">
        <v>2.3651874451300483E-2</v>
      </c>
      <c r="M119" s="19">
        <v>3.4069691187547338E-2</v>
      </c>
      <c r="N119" s="19">
        <v>3.6710838210321325E-2</v>
      </c>
      <c r="O119" s="19">
        <v>2.5872088604058503E-2</v>
      </c>
      <c r="P119" s="19">
        <v>4.3253009241325018E-2</v>
      </c>
      <c r="Q119" s="19">
        <v>2.8527172087292087E-3</v>
      </c>
      <c r="R119" s="19">
        <v>3.0702073573348442E-2</v>
      </c>
      <c r="S119" s="19">
        <v>2.4398063372528686E-2</v>
      </c>
      <c r="T119" s="19">
        <v>2.7124539227530567E-2</v>
      </c>
      <c r="U119" s="19">
        <v>3.4644664347169486E-2</v>
      </c>
      <c r="V119" s="19">
        <v>3.0355250777256051E-2</v>
      </c>
      <c r="W119" s="19">
        <v>3.9273366974767306E-2</v>
      </c>
      <c r="X119" s="19">
        <v>2.6650874379410581E-2</v>
      </c>
      <c r="Y119" s="19">
        <v>2.6103932377775658E-2</v>
      </c>
      <c r="Z119" s="19">
        <v>4.3388384192989828E-2</v>
      </c>
      <c r="AA119" s="19">
        <v>2.1391173826804982E-2</v>
      </c>
      <c r="AB119" s="19">
        <v>3.8432919207302053E-2</v>
      </c>
      <c r="AC119" s="19">
        <v>3.5185979623894671E-2</v>
      </c>
      <c r="AD119" s="19">
        <v>4.0806781881654083E-2</v>
      </c>
      <c r="AE119" s="19">
        <v>3.6706726231006827E-2</v>
      </c>
      <c r="AF119" s="19">
        <v>4.8805538123367756E-2</v>
      </c>
      <c r="AG119" s="19">
        <v>2.3915531874458055E-2</v>
      </c>
      <c r="AH119" s="19">
        <v>3.6889943132984881E-2</v>
      </c>
      <c r="AI119" s="19">
        <v>4.7057055773695268E-2</v>
      </c>
      <c r="AJ119" s="19">
        <v>5.7738992741765242E-2</v>
      </c>
      <c r="AK119" s="19">
        <v>5.3656024809656352E-2</v>
      </c>
      <c r="AL119" s="19">
        <v>3.9137239252890123E-2</v>
      </c>
      <c r="AM119" s="19">
        <v>2.9438939637917997E-2</v>
      </c>
      <c r="AN119" s="19">
        <v>5.1454898800154886E-2</v>
      </c>
      <c r="AO119" s="19">
        <v>3.6463507317121668E-2</v>
      </c>
      <c r="AP119" s="19">
        <v>6.1398965088018086E-2</v>
      </c>
      <c r="AQ119" s="19">
        <v>2.4853542296322986E-2</v>
      </c>
      <c r="AR119" s="19">
        <v>8.9258872548519469E-2</v>
      </c>
      <c r="AS119" s="19">
        <v>6.3392427872968046E-2</v>
      </c>
      <c r="AT119" s="19">
        <v>5.6214530826623685E-2</v>
      </c>
      <c r="AU119" s="19">
        <v>1.1543211199189305</v>
      </c>
      <c r="AV119" s="19">
        <v>0.11543183685879611</v>
      </c>
      <c r="AW119" s="19">
        <v>6.2135608419746496E-2</v>
      </c>
      <c r="AX119" s="19">
        <v>5.0760167027543372E-2</v>
      </c>
      <c r="AY119" s="19">
        <v>4.7710834758009996E-2</v>
      </c>
      <c r="AZ119" s="19">
        <v>7.5485369146797918E-2</v>
      </c>
      <c r="BA119" s="19">
        <v>5.2036391369466549E-2</v>
      </c>
      <c r="BB119" s="19">
        <v>0.10786913379184795</v>
      </c>
      <c r="BC119" s="29"/>
      <c r="BD119" s="29">
        <f t="shared" si="5"/>
        <v>0</v>
      </c>
    </row>
    <row r="120" spans="1:56" x14ac:dyDescent="0.2">
      <c r="A120" t="s">
        <v>83</v>
      </c>
      <c r="B120" s="19">
        <v>3.3372460675798847E-2</v>
      </c>
      <c r="C120" s="19">
        <v>3.5377073700176578E-2</v>
      </c>
      <c r="D120" s="19">
        <v>2.6459221246173018E-2</v>
      </c>
      <c r="E120" s="19">
        <v>3.0802732873187764E-2</v>
      </c>
      <c r="F120" s="19">
        <v>2.5986370198743437E-2</v>
      </c>
      <c r="G120" s="19">
        <v>3.2196953165827089E-2</v>
      </c>
      <c r="H120" s="19">
        <v>1.0228863151479214E-2</v>
      </c>
      <c r="I120" s="19">
        <v>3.51369138604158E-2</v>
      </c>
      <c r="J120" s="19">
        <v>2.9561207796530334E-2</v>
      </c>
      <c r="K120" s="19">
        <v>2.8644924221314583E-2</v>
      </c>
      <c r="L120" s="19">
        <v>1.6867094405993831E-2</v>
      </c>
      <c r="M120" s="19">
        <v>2.4298444857717125E-2</v>
      </c>
      <c r="N120" s="19">
        <v>2.6177189047096053E-2</v>
      </c>
      <c r="O120" s="19">
        <v>1.8451288702422637E-2</v>
      </c>
      <c r="P120" s="19">
        <v>3.0850191123710291E-2</v>
      </c>
      <c r="Q120" s="19">
        <v>2.0344974459592753E-3</v>
      </c>
      <c r="R120" s="19">
        <v>2.1899807377661094E-2</v>
      </c>
      <c r="S120" s="19">
        <v>1.740133896702389E-2</v>
      </c>
      <c r="T120" s="19">
        <v>1.9341912007194456E-2</v>
      </c>
      <c r="U120" s="19">
        <v>2.4707698043243419E-2</v>
      </c>
      <c r="V120" s="19">
        <v>2.1646729682261466E-2</v>
      </c>
      <c r="W120" s="19">
        <v>2.800917814788223E-2</v>
      </c>
      <c r="X120" s="19">
        <v>1.9008142219101791E-2</v>
      </c>
      <c r="Y120" s="19">
        <v>1.8531654034554174E-2</v>
      </c>
      <c r="Z120" s="19">
        <v>3.094651465195801E-2</v>
      </c>
      <c r="AA120" s="19">
        <v>1.5254715525963709E-2</v>
      </c>
      <c r="AB120" s="19">
        <v>2.7412839327377196E-2</v>
      </c>
      <c r="AC120" s="19">
        <v>2.5092869498116725E-2</v>
      </c>
      <c r="AD120" s="19">
        <v>2.9108008614856247E-2</v>
      </c>
      <c r="AE120" s="19">
        <v>2.6182239675100607E-2</v>
      </c>
      <c r="AF120" s="19">
        <v>3.4816865240335566E-2</v>
      </c>
      <c r="AG120" s="19">
        <v>1.7060429190516431E-2</v>
      </c>
      <c r="AH120" s="19">
        <v>2.6308039519959255E-2</v>
      </c>
      <c r="AI120" s="19">
        <v>3.3566452968775563E-2</v>
      </c>
      <c r="AJ120" s="19">
        <v>4.1186434960924778E-2</v>
      </c>
      <c r="AK120" s="19">
        <v>3.8265120141226426E-2</v>
      </c>
      <c r="AL120" s="19">
        <v>2.7912815313800115E-2</v>
      </c>
      <c r="AM120" s="19">
        <v>2.0994703566234608E-2</v>
      </c>
      <c r="AN120" s="19">
        <v>3.6705226551293657E-2</v>
      </c>
      <c r="AO120" s="19">
        <v>2.5997282394519063E-2</v>
      </c>
      <c r="AP120" s="19">
        <v>4.3788257858388857E-2</v>
      </c>
      <c r="AQ120" s="19">
        <v>1.7728009023511754E-2</v>
      </c>
      <c r="AR120" s="19">
        <v>6.354236568498535E-2</v>
      </c>
      <c r="AS120" s="19">
        <v>4.5193215450331718E-2</v>
      </c>
      <c r="AT120" s="19">
        <v>4.0087609793870348E-2</v>
      </c>
      <c r="AU120" s="19">
        <v>5.230834752852509E-2</v>
      </c>
      <c r="AV120" s="19">
        <v>1.0502282971400274</v>
      </c>
      <c r="AW120" s="19">
        <v>4.4146214961695858E-2</v>
      </c>
      <c r="AX120" s="19">
        <v>3.5742078443551671E-2</v>
      </c>
      <c r="AY120" s="19">
        <v>3.4025816453214619E-2</v>
      </c>
      <c r="AZ120" s="19">
        <v>5.3819283939931427E-2</v>
      </c>
      <c r="BA120" s="19">
        <v>3.6858148761015258E-2</v>
      </c>
      <c r="BB120" s="19">
        <v>7.6962646464543816E-2</v>
      </c>
      <c r="BC120" s="29"/>
      <c r="BD120" s="29">
        <f t="shared" si="5"/>
        <v>0</v>
      </c>
    </row>
    <row r="121" spans="1:56" x14ac:dyDescent="0.2">
      <c r="A121" t="s">
        <v>166</v>
      </c>
      <c r="B121" s="19">
        <v>2.3635269175999219E-2</v>
      </c>
      <c r="C121" s="19">
        <v>2.5054991380627622E-2</v>
      </c>
      <c r="D121" s="19">
        <v>1.8739130022454111E-2</v>
      </c>
      <c r="E121" s="19">
        <v>2.1815325931072372E-2</v>
      </c>
      <c r="F121" s="19">
        <v>1.8404273903126121E-2</v>
      </c>
      <c r="G121" s="19">
        <v>2.2802738285400158E-2</v>
      </c>
      <c r="H121" s="19">
        <v>7.2443567001110815E-3</v>
      </c>
      <c r="I121" s="19">
        <v>2.488491121642121E-2</v>
      </c>
      <c r="J121" s="19">
        <v>2.0936229663682561E-2</v>
      </c>
      <c r="K121" s="19">
        <v>2.0287250404213707E-2</v>
      </c>
      <c r="L121" s="19">
        <v>1.1945732840773946E-2</v>
      </c>
      <c r="M121" s="19">
        <v>1.7208812395610985E-2</v>
      </c>
      <c r="N121" s="19">
        <v>1.8539394304191888E-2</v>
      </c>
      <c r="O121" s="19">
        <v>1.3067701561674862E-2</v>
      </c>
      <c r="P121" s="19">
        <v>2.1848932490638899E-2</v>
      </c>
      <c r="Q121" s="19">
        <v>1.440886252812834E-3</v>
      </c>
      <c r="R121" s="19">
        <v>1.5510035774243505E-2</v>
      </c>
      <c r="S121" s="19">
        <v>1.2324097371117776E-2</v>
      </c>
      <c r="T121" s="19">
        <v>1.3698470416938242E-2</v>
      </c>
      <c r="U121" s="19">
        <v>1.7498657074002749E-2</v>
      </c>
      <c r="V121" s="19">
        <v>1.533080950508707E-2</v>
      </c>
      <c r="W121" s="19">
        <v>1.9836851282840962E-2</v>
      </c>
      <c r="X121" s="19">
        <v>1.3462081942056317E-2</v>
      </c>
      <c r="Y121" s="19">
        <v>1.3124357413973515E-2</v>
      </c>
      <c r="Z121" s="19">
        <v>2.1917207496765373E-2</v>
      </c>
      <c r="AA121" s="19">
        <v>1.0803821212829379E-2</v>
      </c>
      <c r="AB121" s="19">
        <v>1.9414527419922618E-2</v>
      </c>
      <c r="AC121" s="19">
        <v>1.7771451107526724E-2</v>
      </c>
      <c r="AD121" s="19">
        <v>2.0615066319618267E-2</v>
      </c>
      <c r="AE121" s="19">
        <v>1.8546101770550754E-2</v>
      </c>
      <c r="AF121" s="19">
        <v>2.4660381151275952E-2</v>
      </c>
      <c r="AG121" s="19">
        <v>1.2082648969474023E-2</v>
      </c>
      <c r="AH121" s="19">
        <v>1.8632054237961562E-2</v>
      </c>
      <c r="AI121" s="19">
        <v>2.377267330433824E-2</v>
      </c>
      <c r="AJ121" s="19">
        <v>2.9169337931581052E-2</v>
      </c>
      <c r="AK121" s="19">
        <v>2.7100389528178326E-2</v>
      </c>
      <c r="AL121" s="19">
        <v>1.9768597409935786E-2</v>
      </c>
      <c r="AM121" s="19">
        <v>1.4869018671883163E-2</v>
      </c>
      <c r="AN121" s="19">
        <v>2.5995612752396764E-2</v>
      </c>
      <c r="AO121" s="19">
        <v>1.8411983886531206E-2</v>
      </c>
      <c r="AP121" s="19">
        <v>3.1012011437011166E-2</v>
      </c>
      <c r="AQ121" s="19">
        <v>1.2555453563144327E-2</v>
      </c>
      <c r="AR121" s="19">
        <v>4.5002383944886933E-2</v>
      </c>
      <c r="AS121" s="19">
        <v>3.2007032765886685E-2</v>
      </c>
      <c r="AT121" s="19">
        <v>2.8391117942947127E-2</v>
      </c>
      <c r="AU121" s="19">
        <v>3.7046172005235072E-2</v>
      </c>
      <c r="AV121" s="19">
        <v>2.8439678245405255E-2</v>
      </c>
      <c r="AW121" s="19">
        <v>1.0312655301761602</v>
      </c>
      <c r="AX121" s="19">
        <v>2.5313502653101137E-2</v>
      </c>
      <c r="AY121" s="19">
        <v>2.4098002053349214E-2</v>
      </c>
      <c r="AZ121" s="19">
        <v>3.8116240635197328E-2</v>
      </c>
      <c r="BA121" s="19">
        <v>2.6103960716580211E-2</v>
      </c>
      <c r="BB121" s="19">
        <v>5.4506978459086801E-2</v>
      </c>
      <c r="BC121" s="29"/>
      <c r="BD121" s="29">
        <f t="shared" si="5"/>
        <v>0</v>
      </c>
    </row>
    <row r="122" spans="1:56" x14ac:dyDescent="0.2">
      <c r="A122" t="s">
        <v>177</v>
      </c>
      <c r="B122" s="19">
        <v>1.9302393386880886E-2</v>
      </c>
      <c r="C122" s="19">
        <v>2.0947056232020769E-2</v>
      </c>
      <c r="D122" s="19">
        <v>1.9742071974703984E-2</v>
      </c>
      <c r="E122" s="19">
        <v>1.7269421239172199E-2</v>
      </c>
      <c r="F122" s="19">
        <v>1.5369415418768123E-2</v>
      </c>
      <c r="G122" s="19">
        <v>1.9784614112285125E-2</v>
      </c>
      <c r="H122" s="19">
        <v>8.3440265838588511E-3</v>
      </c>
      <c r="I122" s="19">
        <v>2.3291112261147967E-2</v>
      </c>
      <c r="J122" s="19">
        <v>1.6788101753937374E-2</v>
      </c>
      <c r="K122" s="19">
        <v>1.9202400948742263E-2</v>
      </c>
      <c r="L122" s="19">
        <v>1.1560320144301655E-2</v>
      </c>
      <c r="M122" s="19">
        <v>1.6506927039976183E-2</v>
      </c>
      <c r="N122" s="19">
        <v>2.0369601761801307E-2</v>
      </c>
      <c r="O122" s="19">
        <v>1.2803050044883281E-2</v>
      </c>
      <c r="P122" s="19">
        <v>2.3684342480548324E-2</v>
      </c>
      <c r="Q122" s="19">
        <v>1.2131564603647027E-3</v>
      </c>
      <c r="R122" s="19">
        <v>1.2768589800252951E-2</v>
      </c>
      <c r="S122" s="19">
        <v>1.1851142699553422E-2</v>
      </c>
      <c r="T122" s="19">
        <v>1.3559184810684445E-2</v>
      </c>
      <c r="U122" s="19">
        <v>1.9247542758689749E-2</v>
      </c>
      <c r="V122" s="19">
        <v>1.6937751058630532E-2</v>
      </c>
      <c r="W122" s="19">
        <v>1.8863308412855575E-2</v>
      </c>
      <c r="X122" s="19">
        <v>1.2097850872542287E-2</v>
      </c>
      <c r="Y122" s="19">
        <v>1.0124076030464538E-2</v>
      </c>
      <c r="Z122" s="19">
        <v>2.1914335834899268E-2</v>
      </c>
      <c r="AA122" s="19">
        <v>1.0582465159284229E-2</v>
      </c>
      <c r="AB122" s="19">
        <v>1.9256211119779872E-2</v>
      </c>
      <c r="AC122" s="19">
        <v>2.0304697314214526E-2</v>
      </c>
      <c r="AD122" s="19">
        <v>1.7942018361119548E-2</v>
      </c>
      <c r="AE122" s="19">
        <v>1.6588771395761412E-2</v>
      </c>
      <c r="AF122" s="19">
        <v>2.0207719373954814E-2</v>
      </c>
      <c r="AG122" s="19">
        <v>9.9051321739623745E-3</v>
      </c>
      <c r="AH122" s="19">
        <v>1.5502726304911353E-2</v>
      </c>
      <c r="AI122" s="19">
        <v>1.9024445084705823E-2</v>
      </c>
      <c r="AJ122" s="19">
        <v>2.5299315895394012E-2</v>
      </c>
      <c r="AK122" s="19">
        <v>2.6990499923381407E-2</v>
      </c>
      <c r="AL122" s="19">
        <v>2.4167078896737648E-2</v>
      </c>
      <c r="AM122" s="19">
        <v>1.8625800157388971E-2</v>
      </c>
      <c r="AN122" s="19">
        <v>3.0031930917420829E-2</v>
      </c>
      <c r="AO122" s="19">
        <v>3.0063776459586206E-2</v>
      </c>
      <c r="AP122" s="19">
        <v>3.435036340302678E-2</v>
      </c>
      <c r="AQ122" s="19">
        <v>1.1104820213957433E-2</v>
      </c>
      <c r="AR122" s="19">
        <v>3.8067176211421111E-2</v>
      </c>
      <c r="AS122" s="19">
        <v>3.2232288058422279E-2</v>
      </c>
      <c r="AT122" s="19">
        <v>3.3055186749864275E-2</v>
      </c>
      <c r="AU122" s="19">
        <v>3.6822004546994004E-2</v>
      </c>
      <c r="AV122" s="19">
        <v>2.3423424271752254E-2</v>
      </c>
      <c r="AW122" s="19">
        <v>2.9335910769013845E-2</v>
      </c>
      <c r="AX122" s="19">
        <v>1.0681552894766222</v>
      </c>
      <c r="AY122" s="19">
        <v>2.8167730817773531E-2</v>
      </c>
      <c r="AZ122" s="19">
        <v>3.2492929143850449E-2</v>
      </c>
      <c r="BA122" s="19">
        <v>3.1070054255633306E-2</v>
      </c>
      <c r="BB122" s="19">
        <v>4.0383399750673711E-2</v>
      </c>
      <c r="BC122" s="29"/>
      <c r="BD122" s="29">
        <f t="shared" si="5"/>
        <v>0</v>
      </c>
    </row>
    <row r="123" spans="1:56" x14ac:dyDescent="0.2">
      <c r="A123" t="s">
        <v>172</v>
      </c>
      <c r="B123" s="19">
        <v>3.6227353740146198E-2</v>
      </c>
      <c r="C123" s="19">
        <v>3.8900913921920556E-2</v>
      </c>
      <c r="D123" s="19">
        <v>2.9331305744238558E-2</v>
      </c>
      <c r="E123" s="19">
        <v>3.2913500232129619E-2</v>
      </c>
      <c r="F123" s="19">
        <v>2.8161884194227497E-2</v>
      </c>
      <c r="G123" s="19">
        <v>4.5532435684722372E-2</v>
      </c>
      <c r="H123" s="19">
        <v>1.3301233304893708E-2</v>
      </c>
      <c r="I123" s="19">
        <v>4.0931643009057661E-2</v>
      </c>
      <c r="J123" s="19">
        <v>3.2015617334997415E-2</v>
      </c>
      <c r="K123" s="19">
        <v>3.178653282821936E-2</v>
      </c>
      <c r="L123" s="19">
        <v>1.9995285552399863E-2</v>
      </c>
      <c r="M123" s="19">
        <v>2.9262604077513965E-2</v>
      </c>
      <c r="N123" s="19">
        <v>3.2388819221425502E-2</v>
      </c>
      <c r="O123" s="19">
        <v>2.192815289260654E-2</v>
      </c>
      <c r="P123" s="19">
        <v>3.7910351518230544E-2</v>
      </c>
      <c r="Q123" s="19">
        <v>2.9487292961604943E-3</v>
      </c>
      <c r="R123" s="19">
        <v>2.3909898867567017E-2</v>
      </c>
      <c r="S123" s="19">
        <v>2.0418381964003123E-2</v>
      </c>
      <c r="T123" s="19">
        <v>2.3329894600248806E-2</v>
      </c>
      <c r="U123" s="19">
        <v>3.0846356292806749E-2</v>
      </c>
      <c r="V123" s="19">
        <v>2.7329736145108471E-2</v>
      </c>
      <c r="W123" s="19">
        <v>3.2399253896524302E-2</v>
      </c>
      <c r="X123" s="19">
        <v>2.1718832711245372E-2</v>
      </c>
      <c r="Y123" s="19">
        <v>1.958970357870865E-2</v>
      </c>
      <c r="Z123" s="19">
        <v>3.6824334083723341E-2</v>
      </c>
      <c r="AA123" s="19">
        <v>1.8079126597761241E-2</v>
      </c>
      <c r="AB123" s="19">
        <v>3.2319261325012269E-2</v>
      </c>
      <c r="AC123" s="19">
        <v>3.2072023962160218E-2</v>
      </c>
      <c r="AD123" s="19">
        <v>3.2950279058193775E-2</v>
      </c>
      <c r="AE123" s="19">
        <v>3.0805503584442423E-2</v>
      </c>
      <c r="AF123" s="19">
        <v>3.8611994650516152E-2</v>
      </c>
      <c r="AG123" s="19">
        <v>3.3982128704154145E-2</v>
      </c>
      <c r="AH123" s="19">
        <v>2.881558844278282E-2</v>
      </c>
      <c r="AI123" s="19">
        <v>3.6548948523684559E-2</v>
      </c>
      <c r="AJ123" s="19">
        <v>4.5087619781066866E-2</v>
      </c>
      <c r="AK123" s="19">
        <v>4.2920520798419841E-2</v>
      </c>
      <c r="AL123" s="19">
        <v>3.5612564952282627E-2</v>
      </c>
      <c r="AM123" s="19">
        <v>2.4558842817798406E-2</v>
      </c>
      <c r="AN123" s="19">
        <v>3.9431906824894676E-2</v>
      </c>
      <c r="AO123" s="19">
        <v>4.2486231045523848E-2</v>
      </c>
      <c r="AP123" s="19">
        <v>5.3475628970838587E-2</v>
      </c>
      <c r="AQ123" s="19">
        <v>2.0155834199209265E-2</v>
      </c>
      <c r="AR123" s="19">
        <v>6.9782209714602333E-2</v>
      </c>
      <c r="AS123" s="19">
        <v>5.7041732492046318E-2</v>
      </c>
      <c r="AT123" s="19">
        <v>5.3618744104211205E-2</v>
      </c>
      <c r="AU123" s="19">
        <v>7.0252319505964764E-2</v>
      </c>
      <c r="AV123" s="19">
        <v>4.7684473012487363E-2</v>
      </c>
      <c r="AW123" s="19">
        <v>5.8898999720599886E-2</v>
      </c>
      <c r="AX123" s="19">
        <v>5.0673334387387234E-2</v>
      </c>
      <c r="AY123" s="19">
        <v>1.0432880533340225</v>
      </c>
      <c r="AZ123" s="19">
        <v>6.0209827027813405E-2</v>
      </c>
      <c r="BA123" s="19">
        <v>4.6703844722091686E-2</v>
      </c>
      <c r="BB123" s="19">
        <v>7.9863135113731623E-2</v>
      </c>
      <c r="BC123" s="29"/>
      <c r="BD123" s="29">
        <f t="shared" si="5"/>
        <v>0</v>
      </c>
    </row>
    <row r="124" spans="1:56" x14ac:dyDescent="0.2">
      <c r="A124" t="s">
        <v>84</v>
      </c>
      <c r="B124" s="19">
        <v>1.3062036894227259E-2</v>
      </c>
      <c r="C124" s="19">
        <v>1.4975886854516549E-2</v>
      </c>
      <c r="D124" s="19">
        <v>1.403842733176278E-2</v>
      </c>
      <c r="E124" s="19">
        <v>1.2949172674867115E-2</v>
      </c>
      <c r="F124" s="19">
        <v>1.2627917408389051E-2</v>
      </c>
      <c r="G124" s="19">
        <v>1.3631277799974823E-2</v>
      </c>
      <c r="H124" s="19">
        <v>8.3218135196354275E-3</v>
      </c>
      <c r="I124" s="19">
        <v>2.3520149462597728E-2</v>
      </c>
      <c r="J124" s="19">
        <v>1.4759124338031383E-2</v>
      </c>
      <c r="K124" s="19">
        <v>2.1334417469606844E-2</v>
      </c>
      <c r="L124" s="19">
        <v>1.1286869593462348E-2</v>
      </c>
      <c r="M124" s="19">
        <v>2.4921852372940888E-2</v>
      </c>
      <c r="N124" s="19">
        <v>1.6641412327669271E-2</v>
      </c>
      <c r="O124" s="19">
        <v>1.1581770376422461E-2</v>
      </c>
      <c r="P124" s="19">
        <v>2.2470204380388908E-2</v>
      </c>
      <c r="Q124" s="19">
        <v>2.9580860062250439E-3</v>
      </c>
      <c r="R124" s="19">
        <v>1.0150750754577484E-2</v>
      </c>
      <c r="S124" s="19">
        <v>1.0577173914547509E-2</v>
      </c>
      <c r="T124" s="19">
        <v>1.8720260186162106E-2</v>
      </c>
      <c r="U124" s="19">
        <v>1.9667386996171342E-2</v>
      </c>
      <c r="V124" s="19">
        <v>1.7327493899639189E-2</v>
      </c>
      <c r="W124" s="19">
        <v>2.0716922978280126E-2</v>
      </c>
      <c r="X124" s="19">
        <v>1.2096743382702632E-2</v>
      </c>
      <c r="Y124" s="19">
        <v>7.5152538859762372E-3</v>
      </c>
      <c r="Z124" s="19">
        <v>2.0882372945931763E-2</v>
      </c>
      <c r="AA124" s="19">
        <v>9.9324602683036351E-3</v>
      </c>
      <c r="AB124" s="19">
        <v>1.4106447169547908E-2</v>
      </c>
      <c r="AC124" s="19">
        <v>1.6391409561784163E-2</v>
      </c>
      <c r="AD124" s="19">
        <v>2.049153467035017E-2</v>
      </c>
      <c r="AE124" s="19">
        <v>1.9431437563925683E-2</v>
      </c>
      <c r="AF124" s="19">
        <v>1.808324860580629E-2</v>
      </c>
      <c r="AG124" s="19">
        <v>1.4155618764658148E-2</v>
      </c>
      <c r="AH124" s="19">
        <v>2.7211446845595639E-2</v>
      </c>
      <c r="AI124" s="19">
        <v>4.0027624972964575E-2</v>
      </c>
      <c r="AJ124" s="19">
        <v>3.0525037623860846E-2</v>
      </c>
      <c r="AK124" s="19">
        <v>4.3003206121781934E-2</v>
      </c>
      <c r="AL124" s="19">
        <v>3.2509749306114041E-2</v>
      </c>
      <c r="AM124" s="19">
        <v>1.4277918172572818E-2</v>
      </c>
      <c r="AN124" s="19">
        <v>1.5007935821005635E-2</v>
      </c>
      <c r="AO124" s="19">
        <v>2.2128757918651681E-2</v>
      </c>
      <c r="AP124" s="19">
        <v>4.7823550999748977E-2</v>
      </c>
      <c r="AQ124" s="19">
        <v>1.0561101823978538E-2</v>
      </c>
      <c r="AR124" s="19">
        <v>2.4316106022648328E-2</v>
      </c>
      <c r="AS124" s="19">
        <v>3.2317945190653966E-2</v>
      </c>
      <c r="AT124" s="19">
        <v>3.7077492050272248E-2</v>
      </c>
      <c r="AU124" s="19">
        <v>5.2034103885754288E-2</v>
      </c>
      <c r="AV124" s="19">
        <v>3.5296961944209011E-2</v>
      </c>
      <c r="AW124" s="19">
        <v>3.721363984264902E-2</v>
      </c>
      <c r="AX124" s="19">
        <v>3.2461815298449347E-2</v>
      </c>
      <c r="AY124" s="19">
        <v>1.96404895674816E-2</v>
      </c>
      <c r="AZ124" s="19">
        <v>1.0245678420190472</v>
      </c>
      <c r="BA124" s="19">
        <v>3.1211409778211106E-2</v>
      </c>
      <c r="BB124" s="19">
        <v>2.208282677582038E-2</v>
      </c>
      <c r="BC124" s="29"/>
      <c r="BD124" s="29">
        <f t="shared" si="5"/>
        <v>0</v>
      </c>
    </row>
    <row r="125" spans="1:56" s="21" customFormat="1" x14ac:dyDescent="0.2">
      <c r="A125" s="21" t="s">
        <v>171</v>
      </c>
      <c r="B125" s="20">
        <v>0.10477309015307584</v>
      </c>
      <c r="C125" s="20">
        <v>8.714948854067496E-2</v>
      </c>
      <c r="D125" s="20">
        <v>0.17476583239639584</v>
      </c>
      <c r="E125" s="20">
        <v>5.1855130704815185E-2</v>
      </c>
      <c r="F125" s="20">
        <v>4.6405281750479373E-2</v>
      </c>
      <c r="G125" s="20">
        <v>4.5904005164284875E-2</v>
      </c>
      <c r="H125" s="20">
        <v>2.376288544682334E-2</v>
      </c>
      <c r="I125" s="20">
        <v>0.10000161504906394</v>
      </c>
      <c r="J125" s="20">
        <v>5.5683884067857604E-2</v>
      </c>
      <c r="K125" s="20">
        <v>8.1629334271332815E-2</v>
      </c>
      <c r="L125" s="20">
        <v>3.7324310344628978E-2</v>
      </c>
      <c r="M125" s="20">
        <v>4.7849692373103526E-2</v>
      </c>
      <c r="N125" s="20">
        <v>7.2702896105583517E-2</v>
      </c>
      <c r="O125" s="20">
        <v>4.2003998911011413E-2</v>
      </c>
      <c r="P125" s="20">
        <v>5.5529862155177065E-2</v>
      </c>
      <c r="Q125" s="20">
        <v>4.6531020988393483E-3</v>
      </c>
      <c r="R125" s="20">
        <v>3.6848323218342631E-2</v>
      </c>
      <c r="S125" s="20">
        <v>3.5616264989417314E-2</v>
      </c>
      <c r="T125" s="20">
        <v>5.1933283276839416E-2</v>
      </c>
      <c r="U125" s="20">
        <v>5.1141461220748745E-2</v>
      </c>
      <c r="V125" s="20">
        <v>4.5275772751653467E-2</v>
      </c>
      <c r="W125" s="20">
        <v>4.9592211743728909E-2</v>
      </c>
      <c r="X125" s="20">
        <v>3.533555110577774E-2</v>
      </c>
      <c r="Y125" s="20">
        <v>2.5061677354478545E-2</v>
      </c>
      <c r="Z125" s="20">
        <v>5.533930489285447E-2</v>
      </c>
      <c r="AA125" s="20">
        <v>3.0251991232687691E-2</v>
      </c>
      <c r="AB125" s="20">
        <v>5.1262210109717092E-2</v>
      </c>
      <c r="AC125" s="20">
        <v>5.2497290587538409E-2</v>
      </c>
      <c r="AD125" s="20">
        <v>4.9314124999077516E-2</v>
      </c>
      <c r="AE125" s="20">
        <v>4.8334870397715696E-2</v>
      </c>
      <c r="AF125" s="20">
        <v>5.4352196325787326E-2</v>
      </c>
      <c r="AG125" s="20">
        <v>2.7145600726360079E-2</v>
      </c>
      <c r="AH125" s="20">
        <v>6.918643325706697E-2</v>
      </c>
      <c r="AI125" s="20">
        <v>6.2279707314166217E-2</v>
      </c>
      <c r="AJ125" s="20">
        <v>7.2591185802204333E-2</v>
      </c>
      <c r="AK125" s="20">
        <v>9.4078208060321702E-2</v>
      </c>
      <c r="AL125" s="20">
        <v>4.9710175937290886E-2</v>
      </c>
      <c r="AM125" s="20">
        <v>4.343828237363475E-2</v>
      </c>
      <c r="AN125" s="20">
        <v>5.0780910519371648E-2</v>
      </c>
      <c r="AO125" s="20">
        <v>6.5854670487576275E-2</v>
      </c>
      <c r="AP125" s="20">
        <v>8.4902425963489112E-2</v>
      </c>
      <c r="AQ125" s="20">
        <v>3.4453604361262165E-2</v>
      </c>
      <c r="AR125" s="20">
        <v>8.864247301267951E-2</v>
      </c>
      <c r="AS125" s="20">
        <v>6.9804635278464339E-2</v>
      </c>
      <c r="AT125" s="20">
        <v>9.6621693038222767E-2</v>
      </c>
      <c r="AU125" s="20">
        <v>9.9523327734509934E-2</v>
      </c>
      <c r="AV125" s="20">
        <v>7.9109166515578228E-2</v>
      </c>
      <c r="AW125" s="20">
        <v>8.0532346273945288E-2</v>
      </c>
      <c r="AX125" s="20">
        <v>8.2686062501129684E-2</v>
      </c>
      <c r="AY125" s="20">
        <v>7.039657334062413E-2</v>
      </c>
      <c r="AZ125" s="20">
        <v>7.7129214405671442E-2</v>
      </c>
      <c r="BA125" s="20">
        <v>1.0953081871198229</v>
      </c>
      <c r="BB125" s="20">
        <v>9.7195812445151714E-2</v>
      </c>
      <c r="BC125" s="29"/>
      <c r="BD125" s="29">
        <f t="shared" si="5"/>
        <v>0</v>
      </c>
    </row>
    <row r="126" spans="1:56" x14ac:dyDescent="0.2">
      <c r="A126" t="s">
        <v>59</v>
      </c>
      <c r="B126" s="19">
        <v>0.62797210188949359</v>
      </c>
      <c r="C126" s="19">
        <v>0.66569305589008088</v>
      </c>
      <c r="D126" s="19">
        <v>0.497885155710175</v>
      </c>
      <c r="E126" s="19">
        <v>0.57961734059501491</v>
      </c>
      <c r="F126" s="19">
        <v>0.48898748199842157</v>
      </c>
      <c r="G126" s="19">
        <v>0.60585248868284347</v>
      </c>
      <c r="H126" s="19">
        <v>0.19247728699330502</v>
      </c>
      <c r="I126" s="19">
        <v>0.66117395011306856</v>
      </c>
      <c r="J126" s="19">
        <v>0.55625546984601759</v>
      </c>
      <c r="K126" s="19">
        <v>0.53901369292888213</v>
      </c>
      <c r="L126" s="19">
        <v>0.31738938368704467</v>
      </c>
      <c r="M126" s="19">
        <v>0.45722566390769598</v>
      </c>
      <c r="N126" s="19">
        <v>0.49257813457971461</v>
      </c>
      <c r="O126" s="19">
        <v>0.34719928688324597</v>
      </c>
      <c r="P126" s="19">
        <v>0.5805103660301506</v>
      </c>
      <c r="Q126" s="19">
        <v>3.8283291413782387E-2</v>
      </c>
      <c r="R126" s="19">
        <v>0.41209032211098051</v>
      </c>
      <c r="S126" s="19">
        <v>0.32744230377083833</v>
      </c>
      <c r="T126" s="19">
        <v>0.36395821256493499</v>
      </c>
      <c r="U126" s="19">
        <v>0.46492661187214884</v>
      </c>
      <c r="V126" s="19">
        <v>0.4073281400588204</v>
      </c>
      <c r="W126" s="19">
        <v>0.52705081123993336</v>
      </c>
      <c r="X126" s="19">
        <v>0.35767764138261582</v>
      </c>
      <c r="Y126" s="19">
        <v>0.34870478876617983</v>
      </c>
      <c r="Z126" s="19">
        <v>0.58232289311437102</v>
      </c>
      <c r="AA126" s="19">
        <v>0.28704912906149199</v>
      </c>
      <c r="AB126" s="19">
        <v>0.51582945883149933</v>
      </c>
      <c r="AC126" s="19">
        <v>0.47217441209535199</v>
      </c>
      <c r="AD126" s="19">
        <v>0.5477275867010809</v>
      </c>
      <c r="AE126" s="19">
        <v>0.49267317247701176</v>
      </c>
      <c r="AF126" s="19">
        <v>0.65515157106769106</v>
      </c>
      <c r="AG126" s="19">
        <v>0.32102737155156691</v>
      </c>
      <c r="AH126" s="19">
        <v>0.49504035770144078</v>
      </c>
      <c r="AI126" s="19">
        <v>0.63162246936755462</v>
      </c>
      <c r="AJ126" s="19">
        <v>0.77500824291557646</v>
      </c>
      <c r="AK126" s="19">
        <v>0.72003764176747409</v>
      </c>
      <c r="AL126" s="19">
        <v>0.52523754456059968</v>
      </c>
      <c r="AM126" s="19">
        <v>0.39505891563567641</v>
      </c>
      <c r="AN126" s="19">
        <v>0.69068500797012811</v>
      </c>
      <c r="AO126" s="19">
        <v>0.48919281757377664</v>
      </c>
      <c r="AP126" s="19">
        <v>0.82396694063395171</v>
      </c>
      <c r="AQ126" s="19">
        <v>0.33358927880611511</v>
      </c>
      <c r="AR126" s="19">
        <v>1.1956814730114291</v>
      </c>
      <c r="AS126" s="19">
        <v>0.85040413291551287</v>
      </c>
      <c r="AT126" s="19">
        <v>0.75433156772835963</v>
      </c>
      <c r="AU126" s="19">
        <v>0.98429010860908728</v>
      </c>
      <c r="AV126" s="19">
        <v>0.75562166341241754</v>
      </c>
      <c r="AW126" s="19">
        <v>0.83070264638342994</v>
      </c>
      <c r="AX126" s="19">
        <v>0.67256137758495338</v>
      </c>
      <c r="AY126" s="19">
        <v>0.64026634666128923</v>
      </c>
      <c r="AZ126" s="19">
        <v>1.0127215127036375</v>
      </c>
      <c r="BA126" s="19">
        <v>0.69356255665637478</v>
      </c>
      <c r="BB126" s="19">
        <v>1.4482119055633016</v>
      </c>
      <c r="BC126" s="29" t="s">
        <v>56</v>
      </c>
      <c r="BD126" s="29">
        <f>SUM(BD74:BD125)</f>
        <v>0</v>
      </c>
    </row>
    <row r="127" spans="1:56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9" spans="1:55" x14ac:dyDescent="0.2">
      <c r="A129" s="10" t="s">
        <v>58</v>
      </c>
      <c r="B129">
        <f t="array" ref="B129:BA129">TRANSPOSE(D18:D69)</f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 s="21">
        <v>0</v>
      </c>
    </row>
    <row r="131" spans="1:55" x14ac:dyDescent="0.2">
      <c r="A131" s="1"/>
    </row>
    <row r="132" spans="1:55" x14ac:dyDescent="0.2">
      <c r="A132" s="39" t="s">
        <v>209</v>
      </c>
    </row>
    <row r="133" spans="1:55" ht="80.45" customHeight="1" x14ac:dyDescent="0.2">
      <c r="A133" s="5"/>
      <c r="B133" s="49" t="s">
        <v>1</v>
      </c>
      <c r="C133" s="49" t="s">
        <v>3</v>
      </c>
      <c r="D133" s="49" t="s">
        <v>187</v>
      </c>
      <c r="E133" s="49" t="s">
        <v>186</v>
      </c>
      <c r="F133" s="49" t="s">
        <v>7</v>
      </c>
      <c r="G133" s="49" t="s">
        <v>9</v>
      </c>
      <c r="H133" s="49" t="s">
        <v>11</v>
      </c>
      <c r="I133" s="49" t="s">
        <v>13</v>
      </c>
      <c r="J133" s="49" t="s">
        <v>143</v>
      </c>
      <c r="K133" s="49" t="s">
        <v>144</v>
      </c>
      <c r="L133" s="49" t="s">
        <v>184</v>
      </c>
      <c r="M133" s="49" t="s">
        <v>157</v>
      </c>
      <c r="N133" s="49" t="s">
        <v>61</v>
      </c>
      <c r="O133" s="49" t="s">
        <v>62</v>
      </c>
      <c r="P133" s="49" t="s">
        <v>145</v>
      </c>
      <c r="Q133" s="49" t="s">
        <v>158</v>
      </c>
      <c r="R133" s="49" t="s">
        <v>63</v>
      </c>
      <c r="S133" s="49" t="s">
        <v>64</v>
      </c>
      <c r="T133" s="49" t="s">
        <v>146</v>
      </c>
      <c r="U133" s="49" t="s">
        <v>147</v>
      </c>
      <c r="V133" s="49" t="s">
        <v>67</v>
      </c>
      <c r="W133" s="49" t="s">
        <v>159</v>
      </c>
      <c r="X133" s="49" t="s">
        <v>148</v>
      </c>
      <c r="Y133" s="49" t="s">
        <v>161</v>
      </c>
      <c r="Z133" s="49" t="s">
        <v>195</v>
      </c>
      <c r="AA133" s="49" t="s">
        <v>149</v>
      </c>
      <c r="AB133" s="49" t="s">
        <v>150</v>
      </c>
      <c r="AC133" s="49" t="s">
        <v>71</v>
      </c>
      <c r="AD133" s="49" t="s">
        <v>72</v>
      </c>
      <c r="AE133" s="49" t="s">
        <v>151</v>
      </c>
      <c r="AF133" s="49" t="s">
        <v>152</v>
      </c>
      <c r="AG133" s="49" t="s">
        <v>75</v>
      </c>
      <c r="AH133" s="49" t="s">
        <v>76</v>
      </c>
      <c r="AI133" s="49" t="s">
        <v>77</v>
      </c>
      <c r="AJ133" s="49" t="s">
        <v>247</v>
      </c>
      <c r="AK133" s="49" t="s">
        <v>205</v>
      </c>
      <c r="AL133" s="49" t="s">
        <v>248</v>
      </c>
      <c r="AM133" s="49" t="s">
        <v>192</v>
      </c>
      <c r="AN133" s="49" t="s">
        <v>80</v>
      </c>
      <c r="AO133" s="49" t="s">
        <v>176</v>
      </c>
      <c r="AP133" s="49" t="s">
        <v>164</v>
      </c>
      <c r="AQ133" s="49" t="s">
        <v>206</v>
      </c>
      <c r="AR133" s="49" t="s">
        <v>174</v>
      </c>
      <c r="AS133" s="49" t="s">
        <v>207</v>
      </c>
      <c r="AT133" s="49" t="s">
        <v>81</v>
      </c>
      <c r="AU133" s="49" t="s">
        <v>82</v>
      </c>
      <c r="AV133" s="49" t="s">
        <v>83</v>
      </c>
      <c r="AW133" s="49" t="s">
        <v>166</v>
      </c>
      <c r="AX133" s="49" t="s">
        <v>208</v>
      </c>
      <c r="AY133" s="49" t="s">
        <v>172</v>
      </c>
      <c r="AZ133" s="49" t="s">
        <v>194</v>
      </c>
      <c r="BA133" s="49" t="s">
        <v>251</v>
      </c>
      <c r="BB133" s="49" t="s">
        <v>250</v>
      </c>
      <c r="BC133" s="49" t="s">
        <v>56</v>
      </c>
    </row>
    <row r="134" spans="1:55" x14ac:dyDescent="0.2">
      <c r="A134" t="s">
        <v>1</v>
      </c>
      <c r="B134" s="17">
        <f t="shared" ref="B134:AG134" si="6">B74*B$129</f>
        <v>0</v>
      </c>
      <c r="C134">
        <f t="shared" si="6"/>
        <v>0</v>
      </c>
      <c r="D134">
        <f t="shared" si="6"/>
        <v>0</v>
      </c>
      <c r="E134">
        <f t="shared" si="6"/>
        <v>0</v>
      </c>
      <c r="F134">
        <f t="shared" si="6"/>
        <v>0</v>
      </c>
      <c r="G134">
        <f t="shared" si="6"/>
        <v>0</v>
      </c>
      <c r="H134">
        <f t="shared" si="6"/>
        <v>0</v>
      </c>
      <c r="I134">
        <f t="shared" si="6"/>
        <v>0</v>
      </c>
      <c r="J134">
        <f t="shared" si="6"/>
        <v>0</v>
      </c>
      <c r="K134">
        <f t="shared" si="6"/>
        <v>0</v>
      </c>
      <c r="L134">
        <f t="shared" si="6"/>
        <v>0</v>
      </c>
      <c r="M134">
        <f t="shared" si="6"/>
        <v>0</v>
      </c>
      <c r="N134">
        <f t="shared" si="6"/>
        <v>0</v>
      </c>
      <c r="O134">
        <f t="shared" si="6"/>
        <v>0</v>
      </c>
      <c r="P134">
        <f t="shared" si="6"/>
        <v>0</v>
      </c>
      <c r="Q134">
        <f t="shared" si="6"/>
        <v>0</v>
      </c>
      <c r="R134">
        <f t="shared" si="6"/>
        <v>0</v>
      </c>
      <c r="S134">
        <f t="shared" si="6"/>
        <v>0</v>
      </c>
      <c r="T134">
        <f t="shared" si="6"/>
        <v>0</v>
      </c>
      <c r="U134">
        <f t="shared" si="6"/>
        <v>0</v>
      </c>
      <c r="V134">
        <f t="shared" si="6"/>
        <v>0</v>
      </c>
      <c r="W134">
        <f t="shared" si="6"/>
        <v>0</v>
      </c>
      <c r="X134">
        <f t="shared" si="6"/>
        <v>0</v>
      </c>
      <c r="Y134">
        <f t="shared" si="6"/>
        <v>0</v>
      </c>
      <c r="Z134">
        <f t="shared" si="6"/>
        <v>0</v>
      </c>
      <c r="AA134">
        <f t="shared" si="6"/>
        <v>0</v>
      </c>
      <c r="AB134">
        <f t="shared" si="6"/>
        <v>0</v>
      </c>
      <c r="AC134">
        <f t="shared" si="6"/>
        <v>0</v>
      </c>
      <c r="AD134">
        <f t="shared" si="6"/>
        <v>0</v>
      </c>
      <c r="AE134">
        <f t="shared" si="6"/>
        <v>0</v>
      </c>
      <c r="AF134">
        <f t="shared" si="6"/>
        <v>0</v>
      </c>
      <c r="AG134">
        <f t="shared" si="6"/>
        <v>0</v>
      </c>
      <c r="AH134">
        <f t="shared" ref="AH134:BB134" si="7">AH74*AH$129</f>
        <v>0</v>
      </c>
      <c r="AI134">
        <f t="shared" si="7"/>
        <v>0</v>
      </c>
      <c r="AJ134">
        <f t="shared" si="7"/>
        <v>0</v>
      </c>
      <c r="AK134">
        <f t="shared" si="7"/>
        <v>0</v>
      </c>
      <c r="AL134">
        <f t="shared" si="7"/>
        <v>0</v>
      </c>
      <c r="AM134">
        <f t="shared" si="7"/>
        <v>0</v>
      </c>
      <c r="AN134">
        <f t="shared" si="7"/>
        <v>0</v>
      </c>
      <c r="AO134">
        <f t="shared" si="7"/>
        <v>0</v>
      </c>
      <c r="AP134">
        <f t="shared" si="7"/>
        <v>0</v>
      </c>
      <c r="AQ134">
        <f t="shared" si="7"/>
        <v>0</v>
      </c>
      <c r="AR134">
        <f t="shared" si="7"/>
        <v>0</v>
      </c>
      <c r="AS134">
        <f t="shared" si="7"/>
        <v>0</v>
      </c>
      <c r="AT134">
        <f t="shared" si="7"/>
        <v>0</v>
      </c>
      <c r="AU134">
        <f t="shared" si="7"/>
        <v>0</v>
      </c>
      <c r="AV134">
        <f t="shared" si="7"/>
        <v>0</v>
      </c>
      <c r="AW134">
        <f t="shared" si="7"/>
        <v>0</v>
      </c>
      <c r="AX134">
        <f t="shared" si="7"/>
        <v>0</v>
      </c>
      <c r="AY134">
        <f t="shared" si="7"/>
        <v>0</v>
      </c>
      <c r="AZ134">
        <f t="shared" si="7"/>
        <v>0</v>
      </c>
      <c r="BA134">
        <f t="shared" si="7"/>
        <v>0</v>
      </c>
      <c r="BB134">
        <f t="shared" si="7"/>
        <v>0</v>
      </c>
      <c r="BC134">
        <f>SUM(B134:BB134)</f>
        <v>0</v>
      </c>
    </row>
    <row r="135" spans="1:55" x14ac:dyDescent="0.2">
      <c r="A135" t="s">
        <v>3</v>
      </c>
      <c r="B135">
        <f t="shared" ref="B135:AG135" si="8">B75*B$129</f>
        <v>0</v>
      </c>
      <c r="C135">
        <f t="shared" si="8"/>
        <v>0</v>
      </c>
      <c r="D135">
        <f t="shared" si="8"/>
        <v>0</v>
      </c>
      <c r="E135">
        <f t="shared" si="8"/>
        <v>0</v>
      </c>
      <c r="F135">
        <f t="shared" si="8"/>
        <v>0</v>
      </c>
      <c r="G135">
        <f t="shared" si="8"/>
        <v>0</v>
      </c>
      <c r="H135">
        <f t="shared" si="8"/>
        <v>0</v>
      </c>
      <c r="I135">
        <f t="shared" si="8"/>
        <v>0</v>
      </c>
      <c r="J135">
        <f t="shared" si="8"/>
        <v>0</v>
      </c>
      <c r="K135">
        <f t="shared" si="8"/>
        <v>0</v>
      </c>
      <c r="L135">
        <f t="shared" si="8"/>
        <v>0</v>
      </c>
      <c r="M135">
        <f t="shared" si="8"/>
        <v>0</v>
      </c>
      <c r="N135">
        <f t="shared" si="8"/>
        <v>0</v>
      </c>
      <c r="O135">
        <f t="shared" si="8"/>
        <v>0</v>
      </c>
      <c r="P135">
        <f t="shared" si="8"/>
        <v>0</v>
      </c>
      <c r="Q135">
        <f t="shared" si="8"/>
        <v>0</v>
      </c>
      <c r="R135">
        <f t="shared" si="8"/>
        <v>0</v>
      </c>
      <c r="S135">
        <f t="shared" si="8"/>
        <v>0</v>
      </c>
      <c r="T135">
        <f t="shared" si="8"/>
        <v>0</v>
      </c>
      <c r="U135">
        <f t="shared" si="8"/>
        <v>0</v>
      </c>
      <c r="V135">
        <f t="shared" si="8"/>
        <v>0</v>
      </c>
      <c r="W135">
        <f t="shared" si="8"/>
        <v>0</v>
      </c>
      <c r="X135">
        <f t="shared" si="8"/>
        <v>0</v>
      </c>
      <c r="Y135">
        <f t="shared" si="8"/>
        <v>0</v>
      </c>
      <c r="Z135">
        <f t="shared" si="8"/>
        <v>0</v>
      </c>
      <c r="AA135">
        <f t="shared" si="8"/>
        <v>0</v>
      </c>
      <c r="AB135">
        <f t="shared" si="8"/>
        <v>0</v>
      </c>
      <c r="AC135">
        <f t="shared" si="8"/>
        <v>0</v>
      </c>
      <c r="AD135">
        <f t="shared" si="8"/>
        <v>0</v>
      </c>
      <c r="AE135">
        <f t="shared" si="8"/>
        <v>0</v>
      </c>
      <c r="AF135">
        <f t="shared" si="8"/>
        <v>0</v>
      </c>
      <c r="AG135">
        <f t="shared" si="8"/>
        <v>0</v>
      </c>
      <c r="AH135">
        <f t="shared" ref="AH135:BB135" si="9">AH75*AH$129</f>
        <v>0</v>
      </c>
      <c r="AI135">
        <f t="shared" si="9"/>
        <v>0</v>
      </c>
      <c r="AJ135">
        <f t="shared" si="9"/>
        <v>0</v>
      </c>
      <c r="AK135">
        <f t="shared" si="9"/>
        <v>0</v>
      </c>
      <c r="AL135">
        <f t="shared" si="9"/>
        <v>0</v>
      </c>
      <c r="AM135">
        <f t="shared" si="9"/>
        <v>0</v>
      </c>
      <c r="AN135">
        <f t="shared" si="9"/>
        <v>0</v>
      </c>
      <c r="AO135">
        <f t="shared" si="9"/>
        <v>0</v>
      </c>
      <c r="AP135">
        <f t="shared" si="9"/>
        <v>0</v>
      </c>
      <c r="AQ135">
        <f t="shared" si="9"/>
        <v>0</v>
      </c>
      <c r="AR135">
        <f t="shared" si="9"/>
        <v>0</v>
      </c>
      <c r="AS135">
        <f t="shared" si="9"/>
        <v>0</v>
      </c>
      <c r="AT135">
        <f t="shared" si="9"/>
        <v>0</v>
      </c>
      <c r="AU135">
        <f t="shared" si="9"/>
        <v>0</v>
      </c>
      <c r="AV135">
        <f t="shared" si="9"/>
        <v>0</v>
      </c>
      <c r="AW135">
        <f t="shared" si="9"/>
        <v>0</v>
      </c>
      <c r="AX135">
        <f t="shared" si="9"/>
        <v>0</v>
      </c>
      <c r="AY135">
        <f t="shared" si="9"/>
        <v>0</v>
      </c>
      <c r="AZ135">
        <f t="shared" si="9"/>
        <v>0</v>
      </c>
      <c r="BA135">
        <f t="shared" si="9"/>
        <v>0</v>
      </c>
      <c r="BB135">
        <f t="shared" si="9"/>
        <v>0</v>
      </c>
      <c r="BC135">
        <f t="shared" ref="BC135:BC186" si="10">SUM(B135:BB135)</f>
        <v>0</v>
      </c>
    </row>
    <row r="136" spans="1:55" x14ac:dyDescent="0.2">
      <c r="A136" t="s">
        <v>187</v>
      </c>
      <c r="B136">
        <f t="shared" ref="B136:AG136" si="11">B76*B$129</f>
        <v>0</v>
      </c>
      <c r="C136">
        <f t="shared" si="11"/>
        <v>0</v>
      </c>
      <c r="D136">
        <f t="shared" si="11"/>
        <v>0</v>
      </c>
      <c r="E136">
        <f t="shared" si="11"/>
        <v>0</v>
      </c>
      <c r="F136">
        <f t="shared" si="11"/>
        <v>0</v>
      </c>
      <c r="G136">
        <f t="shared" si="11"/>
        <v>0</v>
      </c>
      <c r="H136">
        <f t="shared" si="11"/>
        <v>0</v>
      </c>
      <c r="I136">
        <f t="shared" si="11"/>
        <v>0</v>
      </c>
      <c r="J136">
        <f t="shared" si="11"/>
        <v>0</v>
      </c>
      <c r="K136">
        <f t="shared" si="11"/>
        <v>0</v>
      </c>
      <c r="L136">
        <f t="shared" si="11"/>
        <v>0</v>
      </c>
      <c r="M136">
        <f t="shared" si="11"/>
        <v>0</v>
      </c>
      <c r="N136">
        <f t="shared" si="11"/>
        <v>0</v>
      </c>
      <c r="O136">
        <f t="shared" si="11"/>
        <v>0</v>
      </c>
      <c r="P136">
        <f t="shared" si="11"/>
        <v>0</v>
      </c>
      <c r="Q136">
        <f t="shared" si="11"/>
        <v>0</v>
      </c>
      <c r="R136">
        <f t="shared" si="11"/>
        <v>0</v>
      </c>
      <c r="S136">
        <f t="shared" si="11"/>
        <v>0</v>
      </c>
      <c r="T136">
        <f t="shared" si="11"/>
        <v>0</v>
      </c>
      <c r="U136">
        <f t="shared" si="11"/>
        <v>0</v>
      </c>
      <c r="V136">
        <f t="shared" si="11"/>
        <v>0</v>
      </c>
      <c r="W136">
        <f t="shared" si="11"/>
        <v>0</v>
      </c>
      <c r="X136">
        <f t="shared" si="11"/>
        <v>0</v>
      </c>
      <c r="Y136">
        <f t="shared" si="11"/>
        <v>0</v>
      </c>
      <c r="Z136">
        <f t="shared" si="11"/>
        <v>0</v>
      </c>
      <c r="AA136">
        <f t="shared" si="11"/>
        <v>0</v>
      </c>
      <c r="AB136">
        <f t="shared" si="11"/>
        <v>0</v>
      </c>
      <c r="AC136">
        <f t="shared" si="11"/>
        <v>0</v>
      </c>
      <c r="AD136">
        <f t="shared" si="11"/>
        <v>0</v>
      </c>
      <c r="AE136">
        <f t="shared" si="11"/>
        <v>0</v>
      </c>
      <c r="AF136">
        <f t="shared" si="11"/>
        <v>0</v>
      </c>
      <c r="AG136">
        <f t="shared" si="11"/>
        <v>0</v>
      </c>
      <c r="AH136">
        <f t="shared" ref="AH136:BB136" si="12">AH76*AH$129</f>
        <v>0</v>
      </c>
      <c r="AI136">
        <f t="shared" si="12"/>
        <v>0</v>
      </c>
      <c r="AJ136">
        <f t="shared" si="12"/>
        <v>0</v>
      </c>
      <c r="AK136">
        <f t="shared" si="12"/>
        <v>0</v>
      </c>
      <c r="AL136">
        <f t="shared" si="12"/>
        <v>0</v>
      </c>
      <c r="AM136">
        <f t="shared" si="12"/>
        <v>0</v>
      </c>
      <c r="AN136">
        <f t="shared" si="12"/>
        <v>0</v>
      </c>
      <c r="AO136">
        <f t="shared" si="12"/>
        <v>0</v>
      </c>
      <c r="AP136">
        <f t="shared" si="12"/>
        <v>0</v>
      </c>
      <c r="AQ136">
        <f t="shared" si="12"/>
        <v>0</v>
      </c>
      <c r="AR136">
        <f t="shared" si="12"/>
        <v>0</v>
      </c>
      <c r="AS136">
        <f t="shared" si="12"/>
        <v>0</v>
      </c>
      <c r="AT136">
        <f t="shared" si="12"/>
        <v>0</v>
      </c>
      <c r="AU136">
        <f t="shared" si="12"/>
        <v>0</v>
      </c>
      <c r="AV136">
        <f t="shared" si="12"/>
        <v>0</v>
      </c>
      <c r="AW136">
        <f t="shared" si="12"/>
        <v>0</v>
      </c>
      <c r="AX136">
        <f t="shared" si="12"/>
        <v>0</v>
      </c>
      <c r="AY136">
        <f t="shared" si="12"/>
        <v>0</v>
      </c>
      <c r="AZ136">
        <f t="shared" si="12"/>
        <v>0</v>
      </c>
      <c r="BA136">
        <f t="shared" si="12"/>
        <v>0</v>
      </c>
      <c r="BB136">
        <f t="shared" si="12"/>
        <v>0</v>
      </c>
      <c r="BC136">
        <f t="shared" si="10"/>
        <v>0</v>
      </c>
    </row>
    <row r="137" spans="1:55" x14ac:dyDescent="0.2">
      <c r="A137" t="s">
        <v>186</v>
      </c>
      <c r="B137">
        <f t="shared" ref="B137:AG137" si="13">B77*B$129</f>
        <v>0</v>
      </c>
      <c r="C137">
        <f t="shared" si="13"/>
        <v>0</v>
      </c>
      <c r="D137">
        <f t="shared" si="13"/>
        <v>0</v>
      </c>
      <c r="E137">
        <f t="shared" si="13"/>
        <v>0</v>
      </c>
      <c r="F137">
        <f t="shared" si="13"/>
        <v>0</v>
      </c>
      <c r="G137">
        <f t="shared" si="13"/>
        <v>0</v>
      </c>
      <c r="H137">
        <f t="shared" si="13"/>
        <v>0</v>
      </c>
      <c r="I137">
        <f t="shared" si="13"/>
        <v>0</v>
      </c>
      <c r="J137">
        <f t="shared" si="13"/>
        <v>0</v>
      </c>
      <c r="K137">
        <f t="shared" si="13"/>
        <v>0</v>
      </c>
      <c r="L137">
        <f t="shared" si="13"/>
        <v>0</v>
      </c>
      <c r="M137">
        <f t="shared" si="13"/>
        <v>0</v>
      </c>
      <c r="N137">
        <f t="shared" si="13"/>
        <v>0</v>
      </c>
      <c r="O137">
        <f t="shared" si="13"/>
        <v>0</v>
      </c>
      <c r="P137">
        <f t="shared" si="13"/>
        <v>0</v>
      </c>
      <c r="Q137">
        <f t="shared" si="13"/>
        <v>0</v>
      </c>
      <c r="R137">
        <f t="shared" si="13"/>
        <v>0</v>
      </c>
      <c r="S137">
        <f t="shared" si="13"/>
        <v>0</v>
      </c>
      <c r="T137">
        <f t="shared" si="13"/>
        <v>0</v>
      </c>
      <c r="U137">
        <f t="shared" si="13"/>
        <v>0</v>
      </c>
      <c r="V137">
        <f t="shared" si="13"/>
        <v>0</v>
      </c>
      <c r="W137">
        <f t="shared" si="13"/>
        <v>0</v>
      </c>
      <c r="X137">
        <f t="shared" si="13"/>
        <v>0</v>
      </c>
      <c r="Y137">
        <f t="shared" si="13"/>
        <v>0</v>
      </c>
      <c r="Z137">
        <f t="shared" si="13"/>
        <v>0</v>
      </c>
      <c r="AA137">
        <f t="shared" si="13"/>
        <v>0</v>
      </c>
      <c r="AB137">
        <f t="shared" si="13"/>
        <v>0</v>
      </c>
      <c r="AC137">
        <f t="shared" si="13"/>
        <v>0</v>
      </c>
      <c r="AD137">
        <f t="shared" si="13"/>
        <v>0</v>
      </c>
      <c r="AE137">
        <f t="shared" si="13"/>
        <v>0</v>
      </c>
      <c r="AF137">
        <f t="shared" si="13"/>
        <v>0</v>
      </c>
      <c r="AG137">
        <f t="shared" si="13"/>
        <v>0</v>
      </c>
      <c r="AH137">
        <f t="shared" ref="AH137:BB137" si="14">AH77*AH$129</f>
        <v>0</v>
      </c>
      <c r="AI137">
        <f t="shared" si="14"/>
        <v>0</v>
      </c>
      <c r="AJ137">
        <f t="shared" si="14"/>
        <v>0</v>
      </c>
      <c r="AK137">
        <f t="shared" si="14"/>
        <v>0</v>
      </c>
      <c r="AL137">
        <f t="shared" si="14"/>
        <v>0</v>
      </c>
      <c r="AM137">
        <f t="shared" si="14"/>
        <v>0</v>
      </c>
      <c r="AN137">
        <f t="shared" si="14"/>
        <v>0</v>
      </c>
      <c r="AO137">
        <f t="shared" si="14"/>
        <v>0</v>
      </c>
      <c r="AP137">
        <f t="shared" si="14"/>
        <v>0</v>
      </c>
      <c r="AQ137">
        <f t="shared" si="14"/>
        <v>0</v>
      </c>
      <c r="AR137">
        <f t="shared" si="14"/>
        <v>0</v>
      </c>
      <c r="AS137">
        <f t="shared" si="14"/>
        <v>0</v>
      </c>
      <c r="AT137">
        <f t="shared" si="14"/>
        <v>0</v>
      </c>
      <c r="AU137">
        <f t="shared" si="14"/>
        <v>0</v>
      </c>
      <c r="AV137">
        <f t="shared" si="14"/>
        <v>0</v>
      </c>
      <c r="AW137">
        <f t="shared" si="14"/>
        <v>0</v>
      </c>
      <c r="AX137">
        <f t="shared" si="14"/>
        <v>0</v>
      </c>
      <c r="AY137">
        <f t="shared" si="14"/>
        <v>0</v>
      </c>
      <c r="AZ137">
        <f t="shared" si="14"/>
        <v>0</v>
      </c>
      <c r="BA137">
        <f t="shared" si="14"/>
        <v>0</v>
      </c>
      <c r="BB137">
        <f t="shared" si="14"/>
        <v>0</v>
      </c>
      <c r="BC137">
        <f t="shared" si="10"/>
        <v>0</v>
      </c>
    </row>
    <row r="138" spans="1:55" x14ac:dyDescent="0.2">
      <c r="A138" t="s">
        <v>7</v>
      </c>
      <c r="B138">
        <f t="shared" ref="B138:AG138" si="15">B78*B$129</f>
        <v>0</v>
      </c>
      <c r="C138">
        <f t="shared" si="15"/>
        <v>0</v>
      </c>
      <c r="D138">
        <f t="shared" si="15"/>
        <v>0</v>
      </c>
      <c r="E138">
        <f t="shared" si="15"/>
        <v>0</v>
      </c>
      <c r="F138">
        <f t="shared" si="15"/>
        <v>0</v>
      </c>
      <c r="G138">
        <f t="shared" si="15"/>
        <v>0</v>
      </c>
      <c r="H138">
        <f t="shared" si="15"/>
        <v>0</v>
      </c>
      <c r="I138">
        <f t="shared" si="15"/>
        <v>0</v>
      </c>
      <c r="J138">
        <f t="shared" si="15"/>
        <v>0</v>
      </c>
      <c r="K138">
        <f t="shared" si="15"/>
        <v>0</v>
      </c>
      <c r="L138">
        <f t="shared" si="15"/>
        <v>0</v>
      </c>
      <c r="M138">
        <f t="shared" si="15"/>
        <v>0</v>
      </c>
      <c r="N138">
        <f t="shared" si="15"/>
        <v>0</v>
      </c>
      <c r="O138">
        <f t="shared" si="15"/>
        <v>0</v>
      </c>
      <c r="P138">
        <f t="shared" si="15"/>
        <v>0</v>
      </c>
      <c r="Q138">
        <f t="shared" si="15"/>
        <v>0</v>
      </c>
      <c r="R138">
        <f t="shared" si="15"/>
        <v>0</v>
      </c>
      <c r="S138">
        <f t="shared" si="15"/>
        <v>0</v>
      </c>
      <c r="T138">
        <f t="shared" si="15"/>
        <v>0</v>
      </c>
      <c r="U138">
        <f t="shared" si="15"/>
        <v>0</v>
      </c>
      <c r="V138">
        <f t="shared" si="15"/>
        <v>0</v>
      </c>
      <c r="W138">
        <f t="shared" si="15"/>
        <v>0</v>
      </c>
      <c r="X138">
        <f t="shared" si="15"/>
        <v>0</v>
      </c>
      <c r="Y138">
        <f t="shared" si="15"/>
        <v>0</v>
      </c>
      <c r="Z138">
        <f t="shared" si="15"/>
        <v>0</v>
      </c>
      <c r="AA138">
        <f t="shared" si="15"/>
        <v>0</v>
      </c>
      <c r="AB138">
        <f t="shared" si="15"/>
        <v>0</v>
      </c>
      <c r="AC138">
        <f t="shared" si="15"/>
        <v>0</v>
      </c>
      <c r="AD138">
        <f t="shared" si="15"/>
        <v>0</v>
      </c>
      <c r="AE138">
        <f t="shared" si="15"/>
        <v>0</v>
      </c>
      <c r="AF138">
        <f t="shared" si="15"/>
        <v>0</v>
      </c>
      <c r="AG138">
        <f t="shared" si="15"/>
        <v>0</v>
      </c>
      <c r="AH138">
        <f t="shared" ref="AH138:BB138" si="16">AH78*AH$129</f>
        <v>0</v>
      </c>
      <c r="AI138">
        <f t="shared" si="16"/>
        <v>0</v>
      </c>
      <c r="AJ138">
        <f t="shared" si="16"/>
        <v>0</v>
      </c>
      <c r="AK138">
        <f t="shared" si="16"/>
        <v>0</v>
      </c>
      <c r="AL138">
        <f t="shared" si="16"/>
        <v>0</v>
      </c>
      <c r="AM138">
        <f t="shared" si="16"/>
        <v>0</v>
      </c>
      <c r="AN138">
        <f t="shared" si="16"/>
        <v>0</v>
      </c>
      <c r="AO138">
        <f t="shared" si="16"/>
        <v>0</v>
      </c>
      <c r="AP138">
        <f t="shared" si="16"/>
        <v>0</v>
      </c>
      <c r="AQ138">
        <f t="shared" si="16"/>
        <v>0</v>
      </c>
      <c r="AR138">
        <f t="shared" si="16"/>
        <v>0</v>
      </c>
      <c r="AS138">
        <f t="shared" si="16"/>
        <v>0</v>
      </c>
      <c r="AT138">
        <f t="shared" si="16"/>
        <v>0</v>
      </c>
      <c r="AU138">
        <f t="shared" si="16"/>
        <v>0</v>
      </c>
      <c r="AV138">
        <f t="shared" si="16"/>
        <v>0</v>
      </c>
      <c r="AW138">
        <f t="shared" si="16"/>
        <v>0</v>
      </c>
      <c r="AX138">
        <f t="shared" si="16"/>
        <v>0</v>
      </c>
      <c r="AY138">
        <f t="shared" si="16"/>
        <v>0</v>
      </c>
      <c r="AZ138">
        <f t="shared" si="16"/>
        <v>0</v>
      </c>
      <c r="BA138">
        <f t="shared" si="16"/>
        <v>0</v>
      </c>
      <c r="BB138">
        <f t="shared" si="16"/>
        <v>0</v>
      </c>
      <c r="BC138">
        <f t="shared" si="10"/>
        <v>0</v>
      </c>
    </row>
    <row r="139" spans="1:55" x14ac:dyDescent="0.2">
      <c r="A139" t="s">
        <v>9</v>
      </c>
      <c r="B139">
        <f t="shared" ref="B139:AG139" si="17">B79*B$129</f>
        <v>0</v>
      </c>
      <c r="C139">
        <f t="shared" si="17"/>
        <v>0</v>
      </c>
      <c r="D139">
        <f t="shared" si="17"/>
        <v>0</v>
      </c>
      <c r="E139">
        <f t="shared" si="17"/>
        <v>0</v>
      </c>
      <c r="F139">
        <f t="shared" si="17"/>
        <v>0</v>
      </c>
      <c r="G139">
        <f t="shared" si="17"/>
        <v>0</v>
      </c>
      <c r="H139">
        <f t="shared" si="17"/>
        <v>0</v>
      </c>
      <c r="I139">
        <f t="shared" si="17"/>
        <v>0</v>
      </c>
      <c r="J139">
        <f t="shared" si="17"/>
        <v>0</v>
      </c>
      <c r="K139">
        <f t="shared" si="17"/>
        <v>0</v>
      </c>
      <c r="L139">
        <f t="shared" si="17"/>
        <v>0</v>
      </c>
      <c r="M139">
        <f t="shared" si="17"/>
        <v>0</v>
      </c>
      <c r="N139">
        <f t="shared" si="17"/>
        <v>0</v>
      </c>
      <c r="O139">
        <f t="shared" si="17"/>
        <v>0</v>
      </c>
      <c r="P139">
        <f t="shared" si="17"/>
        <v>0</v>
      </c>
      <c r="Q139">
        <f t="shared" si="17"/>
        <v>0</v>
      </c>
      <c r="R139">
        <f t="shared" si="17"/>
        <v>0</v>
      </c>
      <c r="S139">
        <f t="shared" si="17"/>
        <v>0</v>
      </c>
      <c r="T139">
        <f t="shared" si="17"/>
        <v>0</v>
      </c>
      <c r="U139">
        <f t="shared" si="17"/>
        <v>0</v>
      </c>
      <c r="V139">
        <f t="shared" si="17"/>
        <v>0</v>
      </c>
      <c r="W139">
        <f t="shared" si="17"/>
        <v>0</v>
      </c>
      <c r="X139">
        <f t="shared" si="17"/>
        <v>0</v>
      </c>
      <c r="Y139">
        <f t="shared" si="17"/>
        <v>0</v>
      </c>
      <c r="Z139">
        <f t="shared" si="17"/>
        <v>0</v>
      </c>
      <c r="AA139">
        <f t="shared" si="17"/>
        <v>0</v>
      </c>
      <c r="AB139">
        <f t="shared" si="17"/>
        <v>0</v>
      </c>
      <c r="AC139">
        <f t="shared" si="17"/>
        <v>0</v>
      </c>
      <c r="AD139">
        <f t="shared" si="17"/>
        <v>0</v>
      </c>
      <c r="AE139">
        <f t="shared" si="17"/>
        <v>0</v>
      </c>
      <c r="AF139">
        <f t="shared" si="17"/>
        <v>0</v>
      </c>
      <c r="AG139">
        <f t="shared" si="17"/>
        <v>0</v>
      </c>
      <c r="AH139">
        <f t="shared" ref="AH139:BB139" si="18">AH79*AH$129</f>
        <v>0</v>
      </c>
      <c r="AI139">
        <f t="shared" si="18"/>
        <v>0</v>
      </c>
      <c r="AJ139">
        <f t="shared" si="18"/>
        <v>0</v>
      </c>
      <c r="AK139">
        <f t="shared" si="18"/>
        <v>0</v>
      </c>
      <c r="AL139">
        <f t="shared" si="18"/>
        <v>0</v>
      </c>
      <c r="AM139">
        <f t="shared" si="18"/>
        <v>0</v>
      </c>
      <c r="AN139">
        <f t="shared" si="18"/>
        <v>0</v>
      </c>
      <c r="AO139">
        <f t="shared" si="18"/>
        <v>0</v>
      </c>
      <c r="AP139">
        <f t="shared" si="18"/>
        <v>0</v>
      </c>
      <c r="AQ139">
        <f t="shared" si="18"/>
        <v>0</v>
      </c>
      <c r="AR139">
        <f t="shared" si="18"/>
        <v>0</v>
      </c>
      <c r="AS139">
        <f t="shared" si="18"/>
        <v>0</v>
      </c>
      <c r="AT139">
        <f t="shared" si="18"/>
        <v>0</v>
      </c>
      <c r="AU139">
        <f t="shared" si="18"/>
        <v>0</v>
      </c>
      <c r="AV139">
        <f t="shared" si="18"/>
        <v>0</v>
      </c>
      <c r="AW139">
        <f t="shared" si="18"/>
        <v>0</v>
      </c>
      <c r="AX139">
        <f t="shared" si="18"/>
        <v>0</v>
      </c>
      <c r="AY139">
        <f t="shared" si="18"/>
        <v>0</v>
      </c>
      <c r="AZ139">
        <f t="shared" si="18"/>
        <v>0</v>
      </c>
      <c r="BA139">
        <f t="shared" si="18"/>
        <v>0</v>
      </c>
      <c r="BB139">
        <f t="shared" si="18"/>
        <v>0</v>
      </c>
      <c r="BC139">
        <f t="shared" si="10"/>
        <v>0</v>
      </c>
    </row>
    <row r="140" spans="1:55" x14ac:dyDescent="0.2">
      <c r="A140" t="s">
        <v>11</v>
      </c>
      <c r="B140">
        <f t="shared" ref="B140:AG140" si="19">B80*B$129</f>
        <v>0</v>
      </c>
      <c r="C140">
        <f t="shared" si="19"/>
        <v>0</v>
      </c>
      <c r="D140">
        <f t="shared" si="19"/>
        <v>0</v>
      </c>
      <c r="E140">
        <f t="shared" si="19"/>
        <v>0</v>
      </c>
      <c r="F140">
        <f t="shared" si="19"/>
        <v>0</v>
      </c>
      <c r="G140">
        <f t="shared" si="19"/>
        <v>0</v>
      </c>
      <c r="H140">
        <f t="shared" si="19"/>
        <v>0</v>
      </c>
      <c r="I140">
        <f t="shared" si="19"/>
        <v>0</v>
      </c>
      <c r="J140">
        <f t="shared" si="19"/>
        <v>0</v>
      </c>
      <c r="K140">
        <f t="shared" si="19"/>
        <v>0</v>
      </c>
      <c r="L140">
        <f t="shared" si="19"/>
        <v>0</v>
      </c>
      <c r="M140">
        <f t="shared" si="19"/>
        <v>0</v>
      </c>
      <c r="N140">
        <f t="shared" si="19"/>
        <v>0</v>
      </c>
      <c r="O140">
        <f t="shared" si="19"/>
        <v>0</v>
      </c>
      <c r="P140">
        <f t="shared" si="19"/>
        <v>0</v>
      </c>
      <c r="Q140">
        <f t="shared" si="19"/>
        <v>0</v>
      </c>
      <c r="R140">
        <f t="shared" si="19"/>
        <v>0</v>
      </c>
      <c r="S140">
        <f t="shared" si="19"/>
        <v>0</v>
      </c>
      <c r="T140">
        <f t="shared" si="19"/>
        <v>0</v>
      </c>
      <c r="U140">
        <f t="shared" si="19"/>
        <v>0</v>
      </c>
      <c r="V140">
        <f t="shared" si="19"/>
        <v>0</v>
      </c>
      <c r="W140">
        <f t="shared" si="19"/>
        <v>0</v>
      </c>
      <c r="X140">
        <f t="shared" si="19"/>
        <v>0</v>
      </c>
      <c r="Y140">
        <f t="shared" si="19"/>
        <v>0</v>
      </c>
      <c r="Z140">
        <f t="shared" si="19"/>
        <v>0</v>
      </c>
      <c r="AA140">
        <f t="shared" si="19"/>
        <v>0</v>
      </c>
      <c r="AB140">
        <f t="shared" si="19"/>
        <v>0</v>
      </c>
      <c r="AC140">
        <f t="shared" si="19"/>
        <v>0</v>
      </c>
      <c r="AD140">
        <f t="shared" si="19"/>
        <v>0</v>
      </c>
      <c r="AE140">
        <f t="shared" si="19"/>
        <v>0</v>
      </c>
      <c r="AF140">
        <f t="shared" si="19"/>
        <v>0</v>
      </c>
      <c r="AG140">
        <f t="shared" si="19"/>
        <v>0</v>
      </c>
      <c r="AH140">
        <f t="shared" ref="AH140:BB140" si="20">AH80*AH$129</f>
        <v>0</v>
      </c>
      <c r="AI140">
        <f t="shared" si="20"/>
        <v>0</v>
      </c>
      <c r="AJ140">
        <f t="shared" si="20"/>
        <v>0</v>
      </c>
      <c r="AK140">
        <f t="shared" si="20"/>
        <v>0</v>
      </c>
      <c r="AL140">
        <f t="shared" si="20"/>
        <v>0</v>
      </c>
      <c r="AM140">
        <f t="shared" si="20"/>
        <v>0</v>
      </c>
      <c r="AN140">
        <f t="shared" si="20"/>
        <v>0</v>
      </c>
      <c r="AO140">
        <f t="shared" si="20"/>
        <v>0</v>
      </c>
      <c r="AP140">
        <f t="shared" si="20"/>
        <v>0</v>
      </c>
      <c r="AQ140">
        <f t="shared" si="20"/>
        <v>0</v>
      </c>
      <c r="AR140">
        <f t="shared" si="20"/>
        <v>0</v>
      </c>
      <c r="AS140">
        <f t="shared" si="20"/>
        <v>0</v>
      </c>
      <c r="AT140">
        <f t="shared" si="20"/>
        <v>0</v>
      </c>
      <c r="AU140">
        <f t="shared" si="20"/>
        <v>0</v>
      </c>
      <c r="AV140">
        <f t="shared" si="20"/>
        <v>0</v>
      </c>
      <c r="AW140">
        <f t="shared" si="20"/>
        <v>0</v>
      </c>
      <c r="AX140">
        <f t="shared" si="20"/>
        <v>0</v>
      </c>
      <c r="AY140">
        <f t="shared" si="20"/>
        <v>0</v>
      </c>
      <c r="AZ140">
        <f t="shared" si="20"/>
        <v>0</v>
      </c>
      <c r="BA140">
        <f t="shared" si="20"/>
        <v>0</v>
      </c>
      <c r="BB140">
        <f t="shared" si="20"/>
        <v>0</v>
      </c>
      <c r="BC140">
        <f t="shared" si="10"/>
        <v>0</v>
      </c>
    </row>
    <row r="141" spans="1:55" x14ac:dyDescent="0.2">
      <c r="A141" t="s">
        <v>13</v>
      </c>
      <c r="B141">
        <f t="shared" ref="B141:AG141" si="21">B81*B$129</f>
        <v>0</v>
      </c>
      <c r="C141">
        <f t="shared" si="21"/>
        <v>0</v>
      </c>
      <c r="D141">
        <f t="shared" si="21"/>
        <v>0</v>
      </c>
      <c r="E141">
        <f t="shared" si="21"/>
        <v>0</v>
      </c>
      <c r="F141">
        <f t="shared" si="21"/>
        <v>0</v>
      </c>
      <c r="G141">
        <f t="shared" si="21"/>
        <v>0</v>
      </c>
      <c r="H141">
        <f t="shared" si="21"/>
        <v>0</v>
      </c>
      <c r="I141">
        <f t="shared" si="21"/>
        <v>0</v>
      </c>
      <c r="J141">
        <f t="shared" si="21"/>
        <v>0</v>
      </c>
      <c r="K141">
        <f t="shared" si="21"/>
        <v>0</v>
      </c>
      <c r="L141">
        <f t="shared" si="21"/>
        <v>0</v>
      </c>
      <c r="M141">
        <f t="shared" si="21"/>
        <v>0</v>
      </c>
      <c r="N141">
        <f t="shared" si="21"/>
        <v>0</v>
      </c>
      <c r="O141">
        <f t="shared" si="21"/>
        <v>0</v>
      </c>
      <c r="P141">
        <f t="shared" si="21"/>
        <v>0</v>
      </c>
      <c r="Q141">
        <f t="shared" si="21"/>
        <v>0</v>
      </c>
      <c r="R141">
        <f t="shared" si="21"/>
        <v>0</v>
      </c>
      <c r="S141">
        <f t="shared" si="21"/>
        <v>0</v>
      </c>
      <c r="T141">
        <f t="shared" si="21"/>
        <v>0</v>
      </c>
      <c r="U141">
        <f t="shared" si="21"/>
        <v>0</v>
      </c>
      <c r="V141">
        <f t="shared" si="21"/>
        <v>0</v>
      </c>
      <c r="W141">
        <f t="shared" si="21"/>
        <v>0</v>
      </c>
      <c r="X141">
        <f t="shared" si="21"/>
        <v>0</v>
      </c>
      <c r="Y141">
        <f t="shared" si="21"/>
        <v>0</v>
      </c>
      <c r="Z141">
        <f t="shared" si="21"/>
        <v>0</v>
      </c>
      <c r="AA141">
        <f t="shared" si="21"/>
        <v>0</v>
      </c>
      <c r="AB141">
        <f t="shared" si="21"/>
        <v>0</v>
      </c>
      <c r="AC141">
        <f t="shared" si="21"/>
        <v>0</v>
      </c>
      <c r="AD141">
        <f t="shared" si="21"/>
        <v>0</v>
      </c>
      <c r="AE141">
        <f t="shared" si="21"/>
        <v>0</v>
      </c>
      <c r="AF141">
        <f t="shared" si="21"/>
        <v>0</v>
      </c>
      <c r="AG141">
        <f t="shared" si="21"/>
        <v>0</v>
      </c>
      <c r="AH141">
        <f t="shared" ref="AH141:BB141" si="22">AH81*AH$129</f>
        <v>0</v>
      </c>
      <c r="AI141">
        <f t="shared" si="22"/>
        <v>0</v>
      </c>
      <c r="AJ141">
        <f t="shared" si="22"/>
        <v>0</v>
      </c>
      <c r="AK141">
        <f t="shared" si="22"/>
        <v>0</v>
      </c>
      <c r="AL141">
        <f t="shared" si="22"/>
        <v>0</v>
      </c>
      <c r="AM141">
        <f t="shared" si="22"/>
        <v>0</v>
      </c>
      <c r="AN141">
        <f t="shared" si="22"/>
        <v>0</v>
      </c>
      <c r="AO141">
        <f t="shared" si="22"/>
        <v>0</v>
      </c>
      <c r="AP141">
        <f t="shared" si="22"/>
        <v>0</v>
      </c>
      <c r="AQ141">
        <f t="shared" si="22"/>
        <v>0</v>
      </c>
      <c r="AR141">
        <f t="shared" si="22"/>
        <v>0</v>
      </c>
      <c r="AS141">
        <f t="shared" si="22"/>
        <v>0</v>
      </c>
      <c r="AT141">
        <f t="shared" si="22"/>
        <v>0</v>
      </c>
      <c r="AU141">
        <f t="shared" si="22"/>
        <v>0</v>
      </c>
      <c r="AV141">
        <f t="shared" si="22"/>
        <v>0</v>
      </c>
      <c r="AW141">
        <f t="shared" si="22"/>
        <v>0</v>
      </c>
      <c r="AX141">
        <f t="shared" si="22"/>
        <v>0</v>
      </c>
      <c r="AY141">
        <f t="shared" si="22"/>
        <v>0</v>
      </c>
      <c r="AZ141">
        <f t="shared" si="22"/>
        <v>0</v>
      </c>
      <c r="BA141">
        <f t="shared" si="22"/>
        <v>0</v>
      </c>
      <c r="BB141">
        <f t="shared" si="22"/>
        <v>0</v>
      </c>
      <c r="BC141">
        <f t="shared" si="10"/>
        <v>0</v>
      </c>
    </row>
    <row r="142" spans="1:55" x14ac:dyDescent="0.2">
      <c r="A142" t="s">
        <v>185</v>
      </c>
      <c r="B142">
        <f t="shared" ref="B142:AG142" si="23">B82*B$129</f>
        <v>0</v>
      </c>
      <c r="C142">
        <f t="shared" si="23"/>
        <v>0</v>
      </c>
      <c r="D142">
        <f t="shared" si="23"/>
        <v>0</v>
      </c>
      <c r="E142">
        <f t="shared" si="23"/>
        <v>0</v>
      </c>
      <c r="F142">
        <f t="shared" si="23"/>
        <v>0</v>
      </c>
      <c r="G142">
        <f t="shared" si="23"/>
        <v>0</v>
      </c>
      <c r="H142">
        <f t="shared" si="23"/>
        <v>0</v>
      </c>
      <c r="I142">
        <f t="shared" si="23"/>
        <v>0</v>
      </c>
      <c r="J142">
        <f t="shared" si="23"/>
        <v>0</v>
      </c>
      <c r="K142">
        <f t="shared" si="23"/>
        <v>0</v>
      </c>
      <c r="L142">
        <f t="shared" si="23"/>
        <v>0</v>
      </c>
      <c r="M142">
        <f t="shared" si="23"/>
        <v>0</v>
      </c>
      <c r="N142">
        <f t="shared" si="23"/>
        <v>0</v>
      </c>
      <c r="O142">
        <f t="shared" si="23"/>
        <v>0</v>
      </c>
      <c r="P142">
        <f t="shared" si="23"/>
        <v>0</v>
      </c>
      <c r="Q142">
        <f t="shared" si="23"/>
        <v>0</v>
      </c>
      <c r="R142">
        <f t="shared" si="23"/>
        <v>0</v>
      </c>
      <c r="S142">
        <f t="shared" si="23"/>
        <v>0</v>
      </c>
      <c r="T142">
        <f t="shared" si="23"/>
        <v>0</v>
      </c>
      <c r="U142">
        <f t="shared" si="23"/>
        <v>0</v>
      </c>
      <c r="V142">
        <f t="shared" si="23"/>
        <v>0</v>
      </c>
      <c r="W142">
        <f t="shared" si="23"/>
        <v>0</v>
      </c>
      <c r="X142">
        <f t="shared" si="23"/>
        <v>0</v>
      </c>
      <c r="Y142">
        <f t="shared" si="23"/>
        <v>0</v>
      </c>
      <c r="Z142">
        <f t="shared" si="23"/>
        <v>0</v>
      </c>
      <c r="AA142">
        <f t="shared" si="23"/>
        <v>0</v>
      </c>
      <c r="AB142">
        <f t="shared" si="23"/>
        <v>0</v>
      </c>
      <c r="AC142">
        <f t="shared" si="23"/>
        <v>0</v>
      </c>
      <c r="AD142">
        <f t="shared" si="23"/>
        <v>0</v>
      </c>
      <c r="AE142">
        <f t="shared" si="23"/>
        <v>0</v>
      </c>
      <c r="AF142">
        <f t="shared" si="23"/>
        <v>0</v>
      </c>
      <c r="AG142">
        <f t="shared" si="23"/>
        <v>0</v>
      </c>
      <c r="AH142">
        <f t="shared" ref="AH142:BB142" si="24">AH82*AH$129</f>
        <v>0</v>
      </c>
      <c r="AI142">
        <f t="shared" si="24"/>
        <v>0</v>
      </c>
      <c r="AJ142">
        <f t="shared" si="24"/>
        <v>0</v>
      </c>
      <c r="AK142">
        <f t="shared" si="24"/>
        <v>0</v>
      </c>
      <c r="AL142">
        <f t="shared" si="24"/>
        <v>0</v>
      </c>
      <c r="AM142">
        <f t="shared" si="24"/>
        <v>0</v>
      </c>
      <c r="AN142">
        <f t="shared" si="24"/>
        <v>0</v>
      </c>
      <c r="AO142">
        <f t="shared" si="24"/>
        <v>0</v>
      </c>
      <c r="AP142">
        <f t="shared" si="24"/>
        <v>0</v>
      </c>
      <c r="AQ142">
        <f t="shared" si="24"/>
        <v>0</v>
      </c>
      <c r="AR142">
        <f t="shared" si="24"/>
        <v>0</v>
      </c>
      <c r="AS142">
        <f t="shared" si="24"/>
        <v>0</v>
      </c>
      <c r="AT142">
        <f t="shared" si="24"/>
        <v>0</v>
      </c>
      <c r="AU142">
        <f t="shared" si="24"/>
        <v>0</v>
      </c>
      <c r="AV142">
        <f t="shared" si="24"/>
        <v>0</v>
      </c>
      <c r="AW142">
        <f t="shared" si="24"/>
        <v>0</v>
      </c>
      <c r="AX142">
        <f t="shared" si="24"/>
        <v>0</v>
      </c>
      <c r="AY142">
        <f t="shared" si="24"/>
        <v>0</v>
      </c>
      <c r="AZ142">
        <f t="shared" si="24"/>
        <v>0</v>
      </c>
      <c r="BA142">
        <f t="shared" si="24"/>
        <v>0</v>
      </c>
      <c r="BB142">
        <f t="shared" si="24"/>
        <v>0</v>
      </c>
      <c r="BC142">
        <f t="shared" si="10"/>
        <v>0</v>
      </c>
    </row>
    <row r="143" spans="1:55" x14ac:dyDescent="0.2">
      <c r="A143" t="s">
        <v>144</v>
      </c>
      <c r="B143">
        <f t="shared" ref="B143:AG143" si="25">B83*B$129</f>
        <v>0</v>
      </c>
      <c r="C143">
        <f t="shared" si="25"/>
        <v>0</v>
      </c>
      <c r="D143">
        <f t="shared" si="25"/>
        <v>0</v>
      </c>
      <c r="E143">
        <f t="shared" si="25"/>
        <v>0</v>
      </c>
      <c r="F143">
        <f t="shared" si="25"/>
        <v>0</v>
      </c>
      <c r="G143">
        <f t="shared" si="25"/>
        <v>0</v>
      </c>
      <c r="H143">
        <f t="shared" si="25"/>
        <v>0</v>
      </c>
      <c r="I143">
        <f t="shared" si="25"/>
        <v>0</v>
      </c>
      <c r="J143">
        <f t="shared" si="25"/>
        <v>0</v>
      </c>
      <c r="K143">
        <f t="shared" si="25"/>
        <v>0</v>
      </c>
      <c r="L143">
        <f t="shared" si="25"/>
        <v>0</v>
      </c>
      <c r="M143">
        <f t="shared" si="25"/>
        <v>0</v>
      </c>
      <c r="N143">
        <f t="shared" si="25"/>
        <v>0</v>
      </c>
      <c r="O143">
        <f t="shared" si="25"/>
        <v>0</v>
      </c>
      <c r="P143">
        <f t="shared" si="25"/>
        <v>0</v>
      </c>
      <c r="Q143">
        <f t="shared" si="25"/>
        <v>0</v>
      </c>
      <c r="R143">
        <f t="shared" si="25"/>
        <v>0</v>
      </c>
      <c r="S143">
        <f t="shared" si="25"/>
        <v>0</v>
      </c>
      <c r="T143">
        <f t="shared" si="25"/>
        <v>0</v>
      </c>
      <c r="U143">
        <f t="shared" si="25"/>
        <v>0</v>
      </c>
      <c r="V143">
        <f t="shared" si="25"/>
        <v>0</v>
      </c>
      <c r="W143">
        <f t="shared" si="25"/>
        <v>0</v>
      </c>
      <c r="X143">
        <f t="shared" si="25"/>
        <v>0</v>
      </c>
      <c r="Y143">
        <f t="shared" si="25"/>
        <v>0</v>
      </c>
      <c r="Z143">
        <f t="shared" si="25"/>
        <v>0</v>
      </c>
      <c r="AA143">
        <f t="shared" si="25"/>
        <v>0</v>
      </c>
      <c r="AB143">
        <f t="shared" si="25"/>
        <v>0</v>
      </c>
      <c r="AC143">
        <f t="shared" si="25"/>
        <v>0</v>
      </c>
      <c r="AD143">
        <f t="shared" si="25"/>
        <v>0</v>
      </c>
      <c r="AE143">
        <f t="shared" si="25"/>
        <v>0</v>
      </c>
      <c r="AF143">
        <f t="shared" si="25"/>
        <v>0</v>
      </c>
      <c r="AG143">
        <f t="shared" si="25"/>
        <v>0</v>
      </c>
      <c r="AH143">
        <f t="shared" ref="AH143:BB143" si="26">AH83*AH$129</f>
        <v>0</v>
      </c>
      <c r="AI143">
        <f t="shared" si="26"/>
        <v>0</v>
      </c>
      <c r="AJ143">
        <f t="shared" si="26"/>
        <v>0</v>
      </c>
      <c r="AK143">
        <f t="shared" si="26"/>
        <v>0</v>
      </c>
      <c r="AL143">
        <f t="shared" si="26"/>
        <v>0</v>
      </c>
      <c r="AM143">
        <f t="shared" si="26"/>
        <v>0</v>
      </c>
      <c r="AN143">
        <f t="shared" si="26"/>
        <v>0</v>
      </c>
      <c r="AO143">
        <f t="shared" si="26"/>
        <v>0</v>
      </c>
      <c r="AP143">
        <f t="shared" si="26"/>
        <v>0</v>
      </c>
      <c r="AQ143">
        <f t="shared" si="26"/>
        <v>0</v>
      </c>
      <c r="AR143">
        <f t="shared" si="26"/>
        <v>0</v>
      </c>
      <c r="AS143">
        <f t="shared" si="26"/>
        <v>0</v>
      </c>
      <c r="AT143">
        <f t="shared" si="26"/>
        <v>0</v>
      </c>
      <c r="AU143">
        <f t="shared" si="26"/>
        <v>0</v>
      </c>
      <c r="AV143">
        <f t="shared" si="26"/>
        <v>0</v>
      </c>
      <c r="AW143">
        <f t="shared" si="26"/>
        <v>0</v>
      </c>
      <c r="AX143">
        <f t="shared" si="26"/>
        <v>0</v>
      </c>
      <c r="AY143">
        <f t="shared" si="26"/>
        <v>0</v>
      </c>
      <c r="AZ143">
        <f t="shared" si="26"/>
        <v>0</v>
      </c>
      <c r="BA143">
        <f t="shared" si="26"/>
        <v>0</v>
      </c>
      <c r="BB143">
        <f t="shared" si="26"/>
        <v>0</v>
      </c>
      <c r="BC143">
        <f t="shared" si="10"/>
        <v>0</v>
      </c>
    </row>
    <row r="144" spans="1:55" x14ac:dyDescent="0.2">
      <c r="A144" t="s">
        <v>184</v>
      </c>
      <c r="B144">
        <f t="shared" ref="B144:AG144" si="27">B84*B$129</f>
        <v>0</v>
      </c>
      <c r="C144">
        <f t="shared" si="27"/>
        <v>0</v>
      </c>
      <c r="D144">
        <f t="shared" si="27"/>
        <v>0</v>
      </c>
      <c r="E144">
        <f t="shared" si="27"/>
        <v>0</v>
      </c>
      <c r="F144">
        <f t="shared" si="27"/>
        <v>0</v>
      </c>
      <c r="G144">
        <f t="shared" si="27"/>
        <v>0</v>
      </c>
      <c r="H144">
        <f t="shared" si="27"/>
        <v>0</v>
      </c>
      <c r="I144">
        <f t="shared" si="27"/>
        <v>0</v>
      </c>
      <c r="J144">
        <f t="shared" si="27"/>
        <v>0</v>
      </c>
      <c r="K144">
        <f t="shared" si="27"/>
        <v>0</v>
      </c>
      <c r="L144">
        <f t="shared" si="27"/>
        <v>0</v>
      </c>
      <c r="M144">
        <f t="shared" si="27"/>
        <v>0</v>
      </c>
      <c r="N144">
        <f t="shared" si="27"/>
        <v>0</v>
      </c>
      <c r="O144">
        <f t="shared" si="27"/>
        <v>0</v>
      </c>
      <c r="P144">
        <f t="shared" si="27"/>
        <v>0</v>
      </c>
      <c r="Q144">
        <f t="shared" si="27"/>
        <v>0</v>
      </c>
      <c r="R144">
        <f t="shared" si="27"/>
        <v>0</v>
      </c>
      <c r="S144">
        <f t="shared" si="27"/>
        <v>0</v>
      </c>
      <c r="T144">
        <f t="shared" si="27"/>
        <v>0</v>
      </c>
      <c r="U144">
        <f t="shared" si="27"/>
        <v>0</v>
      </c>
      <c r="V144">
        <f t="shared" si="27"/>
        <v>0</v>
      </c>
      <c r="W144">
        <f t="shared" si="27"/>
        <v>0</v>
      </c>
      <c r="X144">
        <f t="shared" si="27"/>
        <v>0</v>
      </c>
      <c r="Y144">
        <f t="shared" si="27"/>
        <v>0</v>
      </c>
      <c r="Z144">
        <f t="shared" si="27"/>
        <v>0</v>
      </c>
      <c r="AA144">
        <f t="shared" si="27"/>
        <v>0</v>
      </c>
      <c r="AB144">
        <f t="shared" si="27"/>
        <v>0</v>
      </c>
      <c r="AC144">
        <f t="shared" si="27"/>
        <v>0</v>
      </c>
      <c r="AD144">
        <f t="shared" si="27"/>
        <v>0</v>
      </c>
      <c r="AE144">
        <f t="shared" si="27"/>
        <v>0</v>
      </c>
      <c r="AF144">
        <f t="shared" si="27"/>
        <v>0</v>
      </c>
      <c r="AG144">
        <f t="shared" si="27"/>
        <v>0</v>
      </c>
      <c r="AH144">
        <f t="shared" ref="AH144:BB144" si="28">AH84*AH$129</f>
        <v>0</v>
      </c>
      <c r="AI144">
        <f t="shared" si="28"/>
        <v>0</v>
      </c>
      <c r="AJ144">
        <f t="shared" si="28"/>
        <v>0</v>
      </c>
      <c r="AK144">
        <f t="shared" si="28"/>
        <v>0</v>
      </c>
      <c r="AL144">
        <f t="shared" si="28"/>
        <v>0</v>
      </c>
      <c r="AM144">
        <f t="shared" si="28"/>
        <v>0</v>
      </c>
      <c r="AN144">
        <f t="shared" si="28"/>
        <v>0</v>
      </c>
      <c r="AO144">
        <f t="shared" si="28"/>
        <v>0</v>
      </c>
      <c r="AP144">
        <f t="shared" si="28"/>
        <v>0</v>
      </c>
      <c r="AQ144">
        <f t="shared" si="28"/>
        <v>0</v>
      </c>
      <c r="AR144">
        <f t="shared" si="28"/>
        <v>0</v>
      </c>
      <c r="AS144">
        <f t="shared" si="28"/>
        <v>0</v>
      </c>
      <c r="AT144">
        <f t="shared" si="28"/>
        <v>0</v>
      </c>
      <c r="AU144">
        <f t="shared" si="28"/>
        <v>0</v>
      </c>
      <c r="AV144">
        <f t="shared" si="28"/>
        <v>0</v>
      </c>
      <c r="AW144">
        <f t="shared" si="28"/>
        <v>0</v>
      </c>
      <c r="AX144">
        <f t="shared" si="28"/>
        <v>0</v>
      </c>
      <c r="AY144">
        <f t="shared" si="28"/>
        <v>0</v>
      </c>
      <c r="AZ144">
        <f t="shared" si="28"/>
        <v>0</v>
      </c>
      <c r="BA144">
        <f t="shared" si="28"/>
        <v>0</v>
      </c>
      <c r="BB144">
        <f t="shared" si="28"/>
        <v>0</v>
      </c>
      <c r="BC144">
        <f t="shared" si="10"/>
        <v>0</v>
      </c>
    </row>
    <row r="145" spans="1:55" x14ac:dyDescent="0.2">
      <c r="A145" t="s">
        <v>183</v>
      </c>
      <c r="B145">
        <f t="shared" ref="B145:AG145" si="29">B85*B$129</f>
        <v>0</v>
      </c>
      <c r="C145">
        <f t="shared" si="29"/>
        <v>0</v>
      </c>
      <c r="D145">
        <f t="shared" si="29"/>
        <v>0</v>
      </c>
      <c r="E145">
        <f t="shared" si="29"/>
        <v>0</v>
      </c>
      <c r="F145">
        <f t="shared" si="29"/>
        <v>0</v>
      </c>
      <c r="G145">
        <f t="shared" si="29"/>
        <v>0</v>
      </c>
      <c r="H145">
        <f t="shared" si="29"/>
        <v>0</v>
      </c>
      <c r="I145">
        <f t="shared" si="29"/>
        <v>0</v>
      </c>
      <c r="J145">
        <f t="shared" si="29"/>
        <v>0</v>
      </c>
      <c r="K145">
        <f t="shared" si="29"/>
        <v>0</v>
      </c>
      <c r="L145">
        <f t="shared" si="29"/>
        <v>0</v>
      </c>
      <c r="M145">
        <f t="shared" si="29"/>
        <v>0</v>
      </c>
      <c r="N145">
        <f t="shared" si="29"/>
        <v>0</v>
      </c>
      <c r="O145">
        <f t="shared" si="29"/>
        <v>0</v>
      </c>
      <c r="P145">
        <f t="shared" si="29"/>
        <v>0</v>
      </c>
      <c r="Q145">
        <f t="shared" si="29"/>
        <v>0</v>
      </c>
      <c r="R145">
        <f t="shared" si="29"/>
        <v>0</v>
      </c>
      <c r="S145">
        <f t="shared" si="29"/>
        <v>0</v>
      </c>
      <c r="T145">
        <f t="shared" si="29"/>
        <v>0</v>
      </c>
      <c r="U145">
        <f t="shared" si="29"/>
        <v>0</v>
      </c>
      <c r="V145">
        <f t="shared" si="29"/>
        <v>0</v>
      </c>
      <c r="W145">
        <f t="shared" si="29"/>
        <v>0</v>
      </c>
      <c r="X145">
        <f t="shared" si="29"/>
        <v>0</v>
      </c>
      <c r="Y145">
        <f t="shared" si="29"/>
        <v>0</v>
      </c>
      <c r="Z145">
        <f t="shared" si="29"/>
        <v>0</v>
      </c>
      <c r="AA145">
        <f t="shared" si="29"/>
        <v>0</v>
      </c>
      <c r="AB145">
        <f t="shared" si="29"/>
        <v>0</v>
      </c>
      <c r="AC145">
        <f t="shared" si="29"/>
        <v>0</v>
      </c>
      <c r="AD145">
        <f t="shared" si="29"/>
        <v>0</v>
      </c>
      <c r="AE145">
        <f t="shared" si="29"/>
        <v>0</v>
      </c>
      <c r="AF145">
        <f t="shared" si="29"/>
        <v>0</v>
      </c>
      <c r="AG145">
        <f t="shared" si="29"/>
        <v>0</v>
      </c>
      <c r="AH145">
        <f t="shared" ref="AH145:BB145" si="30">AH85*AH$129</f>
        <v>0</v>
      </c>
      <c r="AI145">
        <f t="shared" si="30"/>
        <v>0</v>
      </c>
      <c r="AJ145">
        <f t="shared" si="30"/>
        <v>0</v>
      </c>
      <c r="AK145">
        <f t="shared" si="30"/>
        <v>0</v>
      </c>
      <c r="AL145">
        <f t="shared" si="30"/>
        <v>0</v>
      </c>
      <c r="AM145">
        <f t="shared" si="30"/>
        <v>0</v>
      </c>
      <c r="AN145">
        <f t="shared" si="30"/>
        <v>0</v>
      </c>
      <c r="AO145">
        <f t="shared" si="30"/>
        <v>0</v>
      </c>
      <c r="AP145">
        <f t="shared" si="30"/>
        <v>0</v>
      </c>
      <c r="AQ145">
        <f t="shared" si="30"/>
        <v>0</v>
      </c>
      <c r="AR145">
        <f t="shared" si="30"/>
        <v>0</v>
      </c>
      <c r="AS145">
        <f t="shared" si="30"/>
        <v>0</v>
      </c>
      <c r="AT145">
        <f t="shared" si="30"/>
        <v>0</v>
      </c>
      <c r="AU145">
        <f t="shared" si="30"/>
        <v>0</v>
      </c>
      <c r="AV145">
        <f t="shared" si="30"/>
        <v>0</v>
      </c>
      <c r="AW145">
        <f t="shared" si="30"/>
        <v>0</v>
      </c>
      <c r="AX145">
        <f t="shared" si="30"/>
        <v>0</v>
      </c>
      <c r="AY145">
        <f t="shared" si="30"/>
        <v>0</v>
      </c>
      <c r="AZ145">
        <f t="shared" si="30"/>
        <v>0</v>
      </c>
      <c r="BA145">
        <f t="shared" si="30"/>
        <v>0</v>
      </c>
      <c r="BB145">
        <f t="shared" si="30"/>
        <v>0</v>
      </c>
      <c r="BC145">
        <f t="shared" si="10"/>
        <v>0</v>
      </c>
    </row>
    <row r="146" spans="1:55" x14ac:dyDescent="0.2">
      <c r="A146" t="s">
        <v>61</v>
      </c>
      <c r="B146">
        <f t="shared" ref="B146:AG146" si="31">B86*B$129</f>
        <v>0</v>
      </c>
      <c r="C146">
        <f t="shared" si="31"/>
        <v>0</v>
      </c>
      <c r="D146">
        <f t="shared" si="31"/>
        <v>0</v>
      </c>
      <c r="E146">
        <f t="shared" si="31"/>
        <v>0</v>
      </c>
      <c r="F146">
        <f t="shared" si="31"/>
        <v>0</v>
      </c>
      <c r="G146">
        <f t="shared" si="31"/>
        <v>0</v>
      </c>
      <c r="H146">
        <f t="shared" si="31"/>
        <v>0</v>
      </c>
      <c r="I146">
        <f t="shared" si="31"/>
        <v>0</v>
      </c>
      <c r="J146">
        <f t="shared" si="31"/>
        <v>0</v>
      </c>
      <c r="K146">
        <f t="shared" si="31"/>
        <v>0</v>
      </c>
      <c r="L146">
        <f t="shared" si="31"/>
        <v>0</v>
      </c>
      <c r="M146">
        <f t="shared" si="31"/>
        <v>0</v>
      </c>
      <c r="N146">
        <f t="shared" si="31"/>
        <v>0</v>
      </c>
      <c r="O146">
        <f t="shared" si="31"/>
        <v>0</v>
      </c>
      <c r="P146">
        <f t="shared" si="31"/>
        <v>0</v>
      </c>
      <c r="Q146">
        <f t="shared" si="31"/>
        <v>0</v>
      </c>
      <c r="R146">
        <f t="shared" si="31"/>
        <v>0</v>
      </c>
      <c r="S146">
        <f t="shared" si="31"/>
        <v>0</v>
      </c>
      <c r="T146">
        <f t="shared" si="31"/>
        <v>0</v>
      </c>
      <c r="U146">
        <f t="shared" si="31"/>
        <v>0</v>
      </c>
      <c r="V146">
        <f t="shared" si="31"/>
        <v>0</v>
      </c>
      <c r="W146">
        <f t="shared" si="31"/>
        <v>0</v>
      </c>
      <c r="X146">
        <f t="shared" si="31"/>
        <v>0</v>
      </c>
      <c r="Y146">
        <f t="shared" si="31"/>
        <v>0</v>
      </c>
      <c r="Z146">
        <f t="shared" si="31"/>
        <v>0</v>
      </c>
      <c r="AA146">
        <f t="shared" si="31"/>
        <v>0</v>
      </c>
      <c r="AB146">
        <f t="shared" si="31"/>
        <v>0</v>
      </c>
      <c r="AC146">
        <f t="shared" si="31"/>
        <v>0</v>
      </c>
      <c r="AD146">
        <f t="shared" si="31"/>
        <v>0</v>
      </c>
      <c r="AE146">
        <f t="shared" si="31"/>
        <v>0</v>
      </c>
      <c r="AF146">
        <f t="shared" si="31"/>
        <v>0</v>
      </c>
      <c r="AG146">
        <f t="shared" si="31"/>
        <v>0</v>
      </c>
      <c r="AH146">
        <f t="shared" ref="AH146:BB146" si="32">AH86*AH$129</f>
        <v>0</v>
      </c>
      <c r="AI146">
        <f t="shared" si="32"/>
        <v>0</v>
      </c>
      <c r="AJ146">
        <f t="shared" si="32"/>
        <v>0</v>
      </c>
      <c r="AK146">
        <f t="shared" si="32"/>
        <v>0</v>
      </c>
      <c r="AL146">
        <f t="shared" si="32"/>
        <v>0</v>
      </c>
      <c r="AM146">
        <f t="shared" si="32"/>
        <v>0</v>
      </c>
      <c r="AN146">
        <f t="shared" si="32"/>
        <v>0</v>
      </c>
      <c r="AO146">
        <f t="shared" si="32"/>
        <v>0</v>
      </c>
      <c r="AP146">
        <f t="shared" si="32"/>
        <v>0</v>
      </c>
      <c r="AQ146">
        <f t="shared" si="32"/>
        <v>0</v>
      </c>
      <c r="AR146">
        <f t="shared" si="32"/>
        <v>0</v>
      </c>
      <c r="AS146">
        <f t="shared" si="32"/>
        <v>0</v>
      </c>
      <c r="AT146">
        <f t="shared" si="32"/>
        <v>0</v>
      </c>
      <c r="AU146">
        <f t="shared" si="32"/>
        <v>0</v>
      </c>
      <c r="AV146">
        <f t="shared" si="32"/>
        <v>0</v>
      </c>
      <c r="AW146">
        <f t="shared" si="32"/>
        <v>0</v>
      </c>
      <c r="AX146">
        <f t="shared" si="32"/>
        <v>0</v>
      </c>
      <c r="AY146">
        <f t="shared" si="32"/>
        <v>0</v>
      </c>
      <c r="AZ146">
        <f t="shared" si="32"/>
        <v>0</v>
      </c>
      <c r="BA146">
        <f t="shared" si="32"/>
        <v>0</v>
      </c>
      <c r="BB146">
        <f t="shared" si="32"/>
        <v>0</v>
      </c>
      <c r="BC146">
        <f t="shared" si="10"/>
        <v>0</v>
      </c>
    </row>
    <row r="147" spans="1:55" x14ac:dyDescent="0.2">
      <c r="A147" t="s">
        <v>62</v>
      </c>
      <c r="B147">
        <f t="shared" ref="B147:AG147" si="33">B87*B$129</f>
        <v>0</v>
      </c>
      <c r="C147">
        <f t="shared" si="33"/>
        <v>0</v>
      </c>
      <c r="D147">
        <f t="shared" si="33"/>
        <v>0</v>
      </c>
      <c r="E147">
        <f t="shared" si="33"/>
        <v>0</v>
      </c>
      <c r="F147">
        <f t="shared" si="33"/>
        <v>0</v>
      </c>
      <c r="G147">
        <f t="shared" si="33"/>
        <v>0</v>
      </c>
      <c r="H147">
        <f t="shared" si="33"/>
        <v>0</v>
      </c>
      <c r="I147">
        <f t="shared" si="33"/>
        <v>0</v>
      </c>
      <c r="J147">
        <f t="shared" si="33"/>
        <v>0</v>
      </c>
      <c r="K147">
        <f t="shared" si="33"/>
        <v>0</v>
      </c>
      <c r="L147">
        <f t="shared" si="33"/>
        <v>0</v>
      </c>
      <c r="M147">
        <f t="shared" si="33"/>
        <v>0</v>
      </c>
      <c r="N147">
        <f t="shared" si="33"/>
        <v>0</v>
      </c>
      <c r="O147">
        <f t="shared" si="33"/>
        <v>0</v>
      </c>
      <c r="P147">
        <f t="shared" si="33"/>
        <v>0</v>
      </c>
      <c r="Q147">
        <f t="shared" si="33"/>
        <v>0</v>
      </c>
      <c r="R147">
        <f t="shared" si="33"/>
        <v>0</v>
      </c>
      <c r="S147">
        <f t="shared" si="33"/>
        <v>0</v>
      </c>
      <c r="T147">
        <f t="shared" si="33"/>
        <v>0</v>
      </c>
      <c r="U147">
        <f t="shared" si="33"/>
        <v>0</v>
      </c>
      <c r="V147">
        <f t="shared" si="33"/>
        <v>0</v>
      </c>
      <c r="W147">
        <f t="shared" si="33"/>
        <v>0</v>
      </c>
      <c r="X147">
        <f t="shared" si="33"/>
        <v>0</v>
      </c>
      <c r="Y147">
        <f t="shared" si="33"/>
        <v>0</v>
      </c>
      <c r="Z147">
        <f t="shared" si="33"/>
        <v>0</v>
      </c>
      <c r="AA147">
        <f t="shared" si="33"/>
        <v>0</v>
      </c>
      <c r="AB147">
        <f t="shared" si="33"/>
        <v>0</v>
      </c>
      <c r="AC147">
        <f t="shared" si="33"/>
        <v>0</v>
      </c>
      <c r="AD147">
        <f t="shared" si="33"/>
        <v>0</v>
      </c>
      <c r="AE147">
        <f t="shared" si="33"/>
        <v>0</v>
      </c>
      <c r="AF147">
        <f t="shared" si="33"/>
        <v>0</v>
      </c>
      <c r="AG147">
        <f t="shared" si="33"/>
        <v>0</v>
      </c>
      <c r="AH147">
        <f t="shared" ref="AH147:BB147" si="34">AH87*AH$129</f>
        <v>0</v>
      </c>
      <c r="AI147">
        <f t="shared" si="34"/>
        <v>0</v>
      </c>
      <c r="AJ147">
        <f t="shared" si="34"/>
        <v>0</v>
      </c>
      <c r="AK147">
        <f t="shared" si="34"/>
        <v>0</v>
      </c>
      <c r="AL147">
        <f t="shared" si="34"/>
        <v>0</v>
      </c>
      <c r="AM147">
        <f t="shared" si="34"/>
        <v>0</v>
      </c>
      <c r="AN147">
        <f t="shared" si="34"/>
        <v>0</v>
      </c>
      <c r="AO147">
        <f t="shared" si="34"/>
        <v>0</v>
      </c>
      <c r="AP147">
        <f t="shared" si="34"/>
        <v>0</v>
      </c>
      <c r="AQ147">
        <f t="shared" si="34"/>
        <v>0</v>
      </c>
      <c r="AR147">
        <f t="shared" si="34"/>
        <v>0</v>
      </c>
      <c r="AS147">
        <f t="shared" si="34"/>
        <v>0</v>
      </c>
      <c r="AT147">
        <f t="shared" si="34"/>
        <v>0</v>
      </c>
      <c r="AU147">
        <f t="shared" si="34"/>
        <v>0</v>
      </c>
      <c r="AV147">
        <f t="shared" si="34"/>
        <v>0</v>
      </c>
      <c r="AW147">
        <f t="shared" si="34"/>
        <v>0</v>
      </c>
      <c r="AX147">
        <f t="shared" si="34"/>
        <v>0</v>
      </c>
      <c r="AY147">
        <f t="shared" si="34"/>
        <v>0</v>
      </c>
      <c r="AZ147">
        <f t="shared" si="34"/>
        <v>0</v>
      </c>
      <c r="BA147">
        <f t="shared" si="34"/>
        <v>0</v>
      </c>
      <c r="BB147">
        <f t="shared" si="34"/>
        <v>0</v>
      </c>
      <c r="BC147">
        <f t="shared" si="10"/>
        <v>0</v>
      </c>
    </row>
    <row r="148" spans="1:55" x14ac:dyDescent="0.2">
      <c r="A148" t="s">
        <v>182</v>
      </c>
      <c r="B148">
        <f t="shared" ref="B148:AG148" si="35">B88*B$129</f>
        <v>0</v>
      </c>
      <c r="C148">
        <f t="shared" si="35"/>
        <v>0</v>
      </c>
      <c r="D148">
        <f t="shared" si="35"/>
        <v>0</v>
      </c>
      <c r="E148">
        <f t="shared" si="35"/>
        <v>0</v>
      </c>
      <c r="F148">
        <f t="shared" si="35"/>
        <v>0</v>
      </c>
      <c r="G148">
        <f t="shared" si="35"/>
        <v>0</v>
      </c>
      <c r="H148">
        <f t="shared" si="35"/>
        <v>0</v>
      </c>
      <c r="I148">
        <f t="shared" si="35"/>
        <v>0</v>
      </c>
      <c r="J148">
        <f t="shared" si="35"/>
        <v>0</v>
      </c>
      <c r="K148">
        <f t="shared" si="35"/>
        <v>0</v>
      </c>
      <c r="L148">
        <f t="shared" si="35"/>
        <v>0</v>
      </c>
      <c r="M148">
        <f t="shared" si="35"/>
        <v>0</v>
      </c>
      <c r="N148">
        <f t="shared" si="35"/>
        <v>0</v>
      </c>
      <c r="O148">
        <f t="shared" si="35"/>
        <v>0</v>
      </c>
      <c r="P148">
        <f t="shared" si="35"/>
        <v>0</v>
      </c>
      <c r="Q148">
        <f t="shared" si="35"/>
        <v>0</v>
      </c>
      <c r="R148">
        <f t="shared" si="35"/>
        <v>0</v>
      </c>
      <c r="S148">
        <f t="shared" si="35"/>
        <v>0</v>
      </c>
      <c r="T148">
        <f t="shared" si="35"/>
        <v>0</v>
      </c>
      <c r="U148">
        <f t="shared" si="35"/>
        <v>0</v>
      </c>
      <c r="V148">
        <f t="shared" si="35"/>
        <v>0</v>
      </c>
      <c r="W148">
        <f t="shared" si="35"/>
        <v>0</v>
      </c>
      <c r="X148">
        <f t="shared" si="35"/>
        <v>0</v>
      </c>
      <c r="Y148">
        <f t="shared" si="35"/>
        <v>0</v>
      </c>
      <c r="Z148">
        <f t="shared" si="35"/>
        <v>0</v>
      </c>
      <c r="AA148">
        <f t="shared" si="35"/>
        <v>0</v>
      </c>
      <c r="AB148">
        <f t="shared" si="35"/>
        <v>0</v>
      </c>
      <c r="AC148">
        <f t="shared" si="35"/>
        <v>0</v>
      </c>
      <c r="AD148">
        <f t="shared" si="35"/>
        <v>0</v>
      </c>
      <c r="AE148">
        <f t="shared" si="35"/>
        <v>0</v>
      </c>
      <c r="AF148">
        <f t="shared" si="35"/>
        <v>0</v>
      </c>
      <c r="AG148">
        <f t="shared" si="35"/>
        <v>0</v>
      </c>
      <c r="AH148">
        <f t="shared" ref="AH148:BB148" si="36">AH88*AH$129</f>
        <v>0</v>
      </c>
      <c r="AI148">
        <f t="shared" si="36"/>
        <v>0</v>
      </c>
      <c r="AJ148">
        <f t="shared" si="36"/>
        <v>0</v>
      </c>
      <c r="AK148">
        <f t="shared" si="36"/>
        <v>0</v>
      </c>
      <c r="AL148">
        <f t="shared" si="36"/>
        <v>0</v>
      </c>
      <c r="AM148">
        <f t="shared" si="36"/>
        <v>0</v>
      </c>
      <c r="AN148">
        <f t="shared" si="36"/>
        <v>0</v>
      </c>
      <c r="AO148">
        <f t="shared" si="36"/>
        <v>0</v>
      </c>
      <c r="AP148">
        <f t="shared" si="36"/>
        <v>0</v>
      </c>
      <c r="AQ148">
        <f t="shared" si="36"/>
        <v>0</v>
      </c>
      <c r="AR148">
        <f t="shared" si="36"/>
        <v>0</v>
      </c>
      <c r="AS148">
        <f t="shared" si="36"/>
        <v>0</v>
      </c>
      <c r="AT148">
        <f t="shared" si="36"/>
        <v>0</v>
      </c>
      <c r="AU148">
        <f t="shared" si="36"/>
        <v>0</v>
      </c>
      <c r="AV148">
        <f t="shared" si="36"/>
        <v>0</v>
      </c>
      <c r="AW148">
        <f t="shared" si="36"/>
        <v>0</v>
      </c>
      <c r="AX148">
        <f t="shared" si="36"/>
        <v>0</v>
      </c>
      <c r="AY148">
        <f t="shared" si="36"/>
        <v>0</v>
      </c>
      <c r="AZ148">
        <f t="shared" si="36"/>
        <v>0</v>
      </c>
      <c r="BA148">
        <f t="shared" si="36"/>
        <v>0</v>
      </c>
      <c r="BB148">
        <f t="shared" si="36"/>
        <v>0</v>
      </c>
      <c r="BC148">
        <f t="shared" si="10"/>
        <v>0</v>
      </c>
    </row>
    <row r="149" spans="1:55" x14ac:dyDescent="0.2">
      <c r="A149" t="s">
        <v>181</v>
      </c>
      <c r="B149">
        <f t="shared" ref="B149:AG149" si="37">B89*B$129</f>
        <v>0</v>
      </c>
      <c r="C149">
        <f t="shared" si="37"/>
        <v>0</v>
      </c>
      <c r="D149">
        <f t="shared" si="37"/>
        <v>0</v>
      </c>
      <c r="E149">
        <f t="shared" si="37"/>
        <v>0</v>
      </c>
      <c r="F149">
        <f t="shared" si="37"/>
        <v>0</v>
      </c>
      <c r="G149">
        <f t="shared" si="37"/>
        <v>0</v>
      </c>
      <c r="H149">
        <f t="shared" si="37"/>
        <v>0</v>
      </c>
      <c r="I149">
        <f t="shared" si="37"/>
        <v>0</v>
      </c>
      <c r="J149">
        <f t="shared" si="37"/>
        <v>0</v>
      </c>
      <c r="K149">
        <f t="shared" si="37"/>
        <v>0</v>
      </c>
      <c r="L149">
        <f t="shared" si="37"/>
        <v>0</v>
      </c>
      <c r="M149">
        <f t="shared" si="37"/>
        <v>0</v>
      </c>
      <c r="N149">
        <f t="shared" si="37"/>
        <v>0</v>
      </c>
      <c r="O149">
        <f t="shared" si="37"/>
        <v>0</v>
      </c>
      <c r="P149">
        <f t="shared" si="37"/>
        <v>0</v>
      </c>
      <c r="Q149">
        <f t="shared" si="37"/>
        <v>0</v>
      </c>
      <c r="R149">
        <f t="shared" si="37"/>
        <v>0</v>
      </c>
      <c r="S149">
        <f t="shared" si="37"/>
        <v>0</v>
      </c>
      <c r="T149">
        <f t="shared" si="37"/>
        <v>0</v>
      </c>
      <c r="U149">
        <f t="shared" si="37"/>
        <v>0</v>
      </c>
      <c r="V149">
        <f t="shared" si="37"/>
        <v>0</v>
      </c>
      <c r="W149">
        <f t="shared" si="37"/>
        <v>0</v>
      </c>
      <c r="X149">
        <f t="shared" si="37"/>
        <v>0</v>
      </c>
      <c r="Y149">
        <f t="shared" si="37"/>
        <v>0</v>
      </c>
      <c r="Z149">
        <f t="shared" si="37"/>
        <v>0</v>
      </c>
      <c r="AA149">
        <f t="shared" si="37"/>
        <v>0</v>
      </c>
      <c r="AB149">
        <f t="shared" si="37"/>
        <v>0</v>
      </c>
      <c r="AC149">
        <f t="shared" si="37"/>
        <v>0</v>
      </c>
      <c r="AD149">
        <f t="shared" si="37"/>
        <v>0</v>
      </c>
      <c r="AE149">
        <f t="shared" si="37"/>
        <v>0</v>
      </c>
      <c r="AF149">
        <f t="shared" si="37"/>
        <v>0</v>
      </c>
      <c r="AG149">
        <f t="shared" si="37"/>
        <v>0</v>
      </c>
      <c r="AH149">
        <f t="shared" ref="AH149:BB149" si="38">AH89*AH$129</f>
        <v>0</v>
      </c>
      <c r="AI149">
        <f t="shared" si="38"/>
        <v>0</v>
      </c>
      <c r="AJ149">
        <f t="shared" si="38"/>
        <v>0</v>
      </c>
      <c r="AK149">
        <f t="shared" si="38"/>
        <v>0</v>
      </c>
      <c r="AL149">
        <f t="shared" si="38"/>
        <v>0</v>
      </c>
      <c r="AM149">
        <f t="shared" si="38"/>
        <v>0</v>
      </c>
      <c r="AN149">
        <f t="shared" si="38"/>
        <v>0</v>
      </c>
      <c r="AO149">
        <f t="shared" si="38"/>
        <v>0</v>
      </c>
      <c r="AP149">
        <f t="shared" si="38"/>
        <v>0</v>
      </c>
      <c r="AQ149">
        <f t="shared" si="38"/>
        <v>0</v>
      </c>
      <c r="AR149">
        <f t="shared" si="38"/>
        <v>0</v>
      </c>
      <c r="AS149">
        <f t="shared" si="38"/>
        <v>0</v>
      </c>
      <c r="AT149">
        <f t="shared" si="38"/>
        <v>0</v>
      </c>
      <c r="AU149">
        <f t="shared" si="38"/>
        <v>0</v>
      </c>
      <c r="AV149">
        <f t="shared" si="38"/>
        <v>0</v>
      </c>
      <c r="AW149">
        <f t="shared" si="38"/>
        <v>0</v>
      </c>
      <c r="AX149">
        <f t="shared" si="38"/>
        <v>0</v>
      </c>
      <c r="AY149">
        <f t="shared" si="38"/>
        <v>0</v>
      </c>
      <c r="AZ149">
        <f t="shared" si="38"/>
        <v>0</v>
      </c>
      <c r="BA149">
        <f t="shared" si="38"/>
        <v>0</v>
      </c>
      <c r="BB149">
        <f t="shared" si="38"/>
        <v>0</v>
      </c>
      <c r="BC149">
        <f t="shared" si="10"/>
        <v>0</v>
      </c>
    </row>
    <row r="150" spans="1:55" x14ac:dyDescent="0.2">
      <c r="A150" t="s">
        <v>63</v>
      </c>
      <c r="B150">
        <f t="shared" ref="B150:AG150" si="39">B90*B$129</f>
        <v>0</v>
      </c>
      <c r="C150">
        <f t="shared" si="39"/>
        <v>0</v>
      </c>
      <c r="D150">
        <f t="shared" si="39"/>
        <v>0</v>
      </c>
      <c r="E150">
        <f t="shared" si="39"/>
        <v>0</v>
      </c>
      <c r="F150">
        <f t="shared" si="39"/>
        <v>0</v>
      </c>
      <c r="G150">
        <f t="shared" si="39"/>
        <v>0</v>
      </c>
      <c r="H150">
        <f t="shared" si="39"/>
        <v>0</v>
      </c>
      <c r="I150">
        <f t="shared" si="39"/>
        <v>0</v>
      </c>
      <c r="J150">
        <f t="shared" si="39"/>
        <v>0</v>
      </c>
      <c r="K150">
        <f t="shared" si="39"/>
        <v>0</v>
      </c>
      <c r="L150">
        <f t="shared" si="39"/>
        <v>0</v>
      </c>
      <c r="M150">
        <f t="shared" si="39"/>
        <v>0</v>
      </c>
      <c r="N150">
        <f t="shared" si="39"/>
        <v>0</v>
      </c>
      <c r="O150">
        <f t="shared" si="39"/>
        <v>0</v>
      </c>
      <c r="P150">
        <f t="shared" si="39"/>
        <v>0</v>
      </c>
      <c r="Q150">
        <f t="shared" si="39"/>
        <v>0</v>
      </c>
      <c r="R150">
        <f t="shared" si="39"/>
        <v>0</v>
      </c>
      <c r="S150">
        <f t="shared" si="39"/>
        <v>0</v>
      </c>
      <c r="T150">
        <f t="shared" si="39"/>
        <v>0</v>
      </c>
      <c r="U150">
        <f t="shared" si="39"/>
        <v>0</v>
      </c>
      <c r="V150">
        <f t="shared" si="39"/>
        <v>0</v>
      </c>
      <c r="W150">
        <f t="shared" si="39"/>
        <v>0</v>
      </c>
      <c r="X150">
        <f t="shared" si="39"/>
        <v>0</v>
      </c>
      <c r="Y150">
        <f t="shared" si="39"/>
        <v>0</v>
      </c>
      <c r="Z150">
        <f t="shared" si="39"/>
        <v>0</v>
      </c>
      <c r="AA150">
        <f t="shared" si="39"/>
        <v>0</v>
      </c>
      <c r="AB150">
        <f t="shared" si="39"/>
        <v>0</v>
      </c>
      <c r="AC150">
        <f t="shared" si="39"/>
        <v>0</v>
      </c>
      <c r="AD150">
        <f t="shared" si="39"/>
        <v>0</v>
      </c>
      <c r="AE150">
        <f t="shared" si="39"/>
        <v>0</v>
      </c>
      <c r="AF150">
        <f t="shared" si="39"/>
        <v>0</v>
      </c>
      <c r="AG150">
        <f t="shared" si="39"/>
        <v>0</v>
      </c>
      <c r="AH150">
        <f t="shared" ref="AH150:BB150" si="40">AH90*AH$129</f>
        <v>0</v>
      </c>
      <c r="AI150">
        <f t="shared" si="40"/>
        <v>0</v>
      </c>
      <c r="AJ150">
        <f t="shared" si="40"/>
        <v>0</v>
      </c>
      <c r="AK150">
        <f t="shared" si="40"/>
        <v>0</v>
      </c>
      <c r="AL150">
        <f t="shared" si="40"/>
        <v>0</v>
      </c>
      <c r="AM150">
        <f t="shared" si="40"/>
        <v>0</v>
      </c>
      <c r="AN150">
        <f t="shared" si="40"/>
        <v>0</v>
      </c>
      <c r="AO150">
        <f t="shared" si="40"/>
        <v>0</v>
      </c>
      <c r="AP150">
        <f t="shared" si="40"/>
        <v>0</v>
      </c>
      <c r="AQ150">
        <f t="shared" si="40"/>
        <v>0</v>
      </c>
      <c r="AR150">
        <f t="shared" si="40"/>
        <v>0</v>
      </c>
      <c r="AS150">
        <f t="shared" si="40"/>
        <v>0</v>
      </c>
      <c r="AT150">
        <f t="shared" si="40"/>
        <v>0</v>
      </c>
      <c r="AU150">
        <f t="shared" si="40"/>
        <v>0</v>
      </c>
      <c r="AV150">
        <f t="shared" si="40"/>
        <v>0</v>
      </c>
      <c r="AW150">
        <f t="shared" si="40"/>
        <v>0</v>
      </c>
      <c r="AX150">
        <f t="shared" si="40"/>
        <v>0</v>
      </c>
      <c r="AY150">
        <f t="shared" si="40"/>
        <v>0</v>
      </c>
      <c r="AZ150">
        <f t="shared" si="40"/>
        <v>0</v>
      </c>
      <c r="BA150">
        <f t="shared" si="40"/>
        <v>0</v>
      </c>
      <c r="BB150">
        <f t="shared" si="40"/>
        <v>0</v>
      </c>
      <c r="BC150">
        <f t="shared" si="10"/>
        <v>0</v>
      </c>
    </row>
    <row r="151" spans="1:55" x14ac:dyDescent="0.2">
      <c r="A151" t="s">
        <v>64</v>
      </c>
      <c r="B151">
        <f t="shared" ref="B151:AG151" si="41">B91*B$129</f>
        <v>0</v>
      </c>
      <c r="C151">
        <f t="shared" si="41"/>
        <v>0</v>
      </c>
      <c r="D151">
        <f t="shared" si="41"/>
        <v>0</v>
      </c>
      <c r="E151">
        <f t="shared" si="41"/>
        <v>0</v>
      </c>
      <c r="F151">
        <f t="shared" si="41"/>
        <v>0</v>
      </c>
      <c r="G151">
        <f t="shared" si="41"/>
        <v>0</v>
      </c>
      <c r="H151">
        <f t="shared" si="41"/>
        <v>0</v>
      </c>
      <c r="I151">
        <f t="shared" si="41"/>
        <v>0</v>
      </c>
      <c r="J151">
        <f t="shared" si="41"/>
        <v>0</v>
      </c>
      <c r="K151">
        <f t="shared" si="41"/>
        <v>0</v>
      </c>
      <c r="L151">
        <f t="shared" si="41"/>
        <v>0</v>
      </c>
      <c r="M151">
        <f t="shared" si="41"/>
        <v>0</v>
      </c>
      <c r="N151">
        <f t="shared" si="41"/>
        <v>0</v>
      </c>
      <c r="O151">
        <f t="shared" si="41"/>
        <v>0</v>
      </c>
      <c r="P151">
        <f t="shared" si="41"/>
        <v>0</v>
      </c>
      <c r="Q151">
        <f t="shared" si="41"/>
        <v>0</v>
      </c>
      <c r="R151">
        <f t="shared" si="41"/>
        <v>0</v>
      </c>
      <c r="S151">
        <f t="shared" si="41"/>
        <v>0</v>
      </c>
      <c r="T151">
        <f t="shared" si="41"/>
        <v>0</v>
      </c>
      <c r="U151">
        <f t="shared" si="41"/>
        <v>0</v>
      </c>
      <c r="V151">
        <f t="shared" si="41"/>
        <v>0</v>
      </c>
      <c r="W151">
        <f t="shared" si="41"/>
        <v>0</v>
      </c>
      <c r="X151">
        <f t="shared" si="41"/>
        <v>0</v>
      </c>
      <c r="Y151">
        <f t="shared" si="41"/>
        <v>0</v>
      </c>
      <c r="Z151">
        <f t="shared" si="41"/>
        <v>0</v>
      </c>
      <c r="AA151">
        <f t="shared" si="41"/>
        <v>0</v>
      </c>
      <c r="AB151">
        <f t="shared" si="41"/>
        <v>0</v>
      </c>
      <c r="AC151">
        <f t="shared" si="41"/>
        <v>0</v>
      </c>
      <c r="AD151">
        <f t="shared" si="41"/>
        <v>0</v>
      </c>
      <c r="AE151">
        <f t="shared" si="41"/>
        <v>0</v>
      </c>
      <c r="AF151">
        <f t="shared" si="41"/>
        <v>0</v>
      </c>
      <c r="AG151">
        <f t="shared" si="41"/>
        <v>0</v>
      </c>
      <c r="AH151">
        <f t="shared" ref="AH151:BB151" si="42">AH91*AH$129</f>
        <v>0</v>
      </c>
      <c r="AI151">
        <f t="shared" si="42"/>
        <v>0</v>
      </c>
      <c r="AJ151">
        <f t="shared" si="42"/>
        <v>0</v>
      </c>
      <c r="AK151">
        <f t="shared" si="42"/>
        <v>0</v>
      </c>
      <c r="AL151">
        <f t="shared" si="42"/>
        <v>0</v>
      </c>
      <c r="AM151">
        <f t="shared" si="42"/>
        <v>0</v>
      </c>
      <c r="AN151">
        <f t="shared" si="42"/>
        <v>0</v>
      </c>
      <c r="AO151">
        <f t="shared" si="42"/>
        <v>0</v>
      </c>
      <c r="AP151">
        <f t="shared" si="42"/>
        <v>0</v>
      </c>
      <c r="AQ151">
        <f t="shared" si="42"/>
        <v>0</v>
      </c>
      <c r="AR151">
        <f t="shared" si="42"/>
        <v>0</v>
      </c>
      <c r="AS151">
        <f t="shared" si="42"/>
        <v>0</v>
      </c>
      <c r="AT151">
        <f t="shared" si="42"/>
        <v>0</v>
      </c>
      <c r="AU151">
        <f t="shared" si="42"/>
        <v>0</v>
      </c>
      <c r="AV151">
        <f t="shared" si="42"/>
        <v>0</v>
      </c>
      <c r="AW151">
        <f t="shared" si="42"/>
        <v>0</v>
      </c>
      <c r="AX151">
        <f t="shared" si="42"/>
        <v>0</v>
      </c>
      <c r="AY151">
        <f t="shared" si="42"/>
        <v>0</v>
      </c>
      <c r="AZ151">
        <f t="shared" si="42"/>
        <v>0</v>
      </c>
      <c r="BA151">
        <f t="shared" si="42"/>
        <v>0</v>
      </c>
      <c r="BB151">
        <f t="shared" si="42"/>
        <v>0</v>
      </c>
      <c r="BC151">
        <f t="shared" si="10"/>
        <v>0</v>
      </c>
    </row>
    <row r="152" spans="1:55" x14ac:dyDescent="0.2">
      <c r="A152" t="s">
        <v>65</v>
      </c>
      <c r="B152">
        <f t="shared" ref="B152:AG152" si="43">B92*B$129</f>
        <v>0</v>
      </c>
      <c r="C152">
        <f t="shared" si="43"/>
        <v>0</v>
      </c>
      <c r="D152">
        <f t="shared" si="43"/>
        <v>0</v>
      </c>
      <c r="E152">
        <f t="shared" si="43"/>
        <v>0</v>
      </c>
      <c r="F152">
        <f t="shared" si="43"/>
        <v>0</v>
      </c>
      <c r="G152">
        <f t="shared" si="43"/>
        <v>0</v>
      </c>
      <c r="H152">
        <f t="shared" si="43"/>
        <v>0</v>
      </c>
      <c r="I152">
        <f t="shared" si="43"/>
        <v>0</v>
      </c>
      <c r="J152">
        <f t="shared" si="43"/>
        <v>0</v>
      </c>
      <c r="K152">
        <f t="shared" si="43"/>
        <v>0</v>
      </c>
      <c r="L152">
        <f t="shared" si="43"/>
        <v>0</v>
      </c>
      <c r="M152">
        <f t="shared" si="43"/>
        <v>0</v>
      </c>
      <c r="N152">
        <f t="shared" si="43"/>
        <v>0</v>
      </c>
      <c r="O152">
        <f t="shared" si="43"/>
        <v>0</v>
      </c>
      <c r="P152">
        <f t="shared" si="43"/>
        <v>0</v>
      </c>
      <c r="Q152">
        <f t="shared" si="43"/>
        <v>0</v>
      </c>
      <c r="R152">
        <f t="shared" si="43"/>
        <v>0</v>
      </c>
      <c r="S152">
        <f t="shared" si="43"/>
        <v>0</v>
      </c>
      <c r="T152">
        <f t="shared" si="43"/>
        <v>0</v>
      </c>
      <c r="U152">
        <f t="shared" si="43"/>
        <v>0</v>
      </c>
      <c r="V152">
        <f t="shared" si="43"/>
        <v>0</v>
      </c>
      <c r="W152">
        <f t="shared" si="43"/>
        <v>0</v>
      </c>
      <c r="X152">
        <f t="shared" si="43"/>
        <v>0</v>
      </c>
      <c r="Y152">
        <f t="shared" si="43"/>
        <v>0</v>
      </c>
      <c r="Z152">
        <f t="shared" si="43"/>
        <v>0</v>
      </c>
      <c r="AA152">
        <f t="shared" si="43"/>
        <v>0</v>
      </c>
      <c r="AB152">
        <f t="shared" si="43"/>
        <v>0</v>
      </c>
      <c r="AC152">
        <f t="shared" si="43"/>
        <v>0</v>
      </c>
      <c r="AD152">
        <f t="shared" si="43"/>
        <v>0</v>
      </c>
      <c r="AE152">
        <f t="shared" si="43"/>
        <v>0</v>
      </c>
      <c r="AF152">
        <f t="shared" si="43"/>
        <v>0</v>
      </c>
      <c r="AG152">
        <f t="shared" si="43"/>
        <v>0</v>
      </c>
      <c r="AH152">
        <f t="shared" ref="AH152:BB152" si="44">AH92*AH$129</f>
        <v>0</v>
      </c>
      <c r="AI152">
        <f t="shared" si="44"/>
        <v>0</v>
      </c>
      <c r="AJ152">
        <f t="shared" si="44"/>
        <v>0</v>
      </c>
      <c r="AK152">
        <f t="shared" si="44"/>
        <v>0</v>
      </c>
      <c r="AL152">
        <f t="shared" si="44"/>
        <v>0</v>
      </c>
      <c r="AM152">
        <f t="shared" si="44"/>
        <v>0</v>
      </c>
      <c r="AN152">
        <f t="shared" si="44"/>
        <v>0</v>
      </c>
      <c r="AO152">
        <f t="shared" si="44"/>
        <v>0</v>
      </c>
      <c r="AP152">
        <f t="shared" si="44"/>
        <v>0</v>
      </c>
      <c r="AQ152">
        <f t="shared" si="44"/>
        <v>0</v>
      </c>
      <c r="AR152">
        <f t="shared" si="44"/>
        <v>0</v>
      </c>
      <c r="AS152">
        <f t="shared" si="44"/>
        <v>0</v>
      </c>
      <c r="AT152">
        <f t="shared" si="44"/>
        <v>0</v>
      </c>
      <c r="AU152">
        <f t="shared" si="44"/>
        <v>0</v>
      </c>
      <c r="AV152">
        <f t="shared" si="44"/>
        <v>0</v>
      </c>
      <c r="AW152">
        <f t="shared" si="44"/>
        <v>0</v>
      </c>
      <c r="AX152">
        <f t="shared" si="44"/>
        <v>0</v>
      </c>
      <c r="AY152">
        <f t="shared" si="44"/>
        <v>0</v>
      </c>
      <c r="AZ152">
        <f t="shared" si="44"/>
        <v>0</v>
      </c>
      <c r="BA152">
        <f t="shared" si="44"/>
        <v>0</v>
      </c>
      <c r="BB152">
        <f t="shared" si="44"/>
        <v>0</v>
      </c>
      <c r="BC152">
        <f t="shared" si="10"/>
        <v>0</v>
      </c>
    </row>
    <row r="153" spans="1:55" x14ac:dyDescent="0.2">
      <c r="A153" t="s">
        <v>66</v>
      </c>
      <c r="B153">
        <f t="shared" ref="B153:AG153" si="45">B93*B$129</f>
        <v>0</v>
      </c>
      <c r="C153">
        <f t="shared" si="45"/>
        <v>0</v>
      </c>
      <c r="D153">
        <f t="shared" si="45"/>
        <v>0</v>
      </c>
      <c r="E153">
        <f t="shared" si="45"/>
        <v>0</v>
      </c>
      <c r="F153">
        <f t="shared" si="45"/>
        <v>0</v>
      </c>
      <c r="G153">
        <f t="shared" si="45"/>
        <v>0</v>
      </c>
      <c r="H153">
        <f t="shared" si="45"/>
        <v>0</v>
      </c>
      <c r="I153">
        <f t="shared" si="45"/>
        <v>0</v>
      </c>
      <c r="J153">
        <f t="shared" si="45"/>
        <v>0</v>
      </c>
      <c r="K153">
        <f t="shared" si="45"/>
        <v>0</v>
      </c>
      <c r="L153">
        <f t="shared" si="45"/>
        <v>0</v>
      </c>
      <c r="M153">
        <f t="shared" si="45"/>
        <v>0</v>
      </c>
      <c r="N153">
        <f t="shared" si="45"/>
        <v>0</v>
      </c>
      <c r="O153">
        <f t="shared" si="45"/>
        <v>0</v>
      </c>
      <c r="P153">
        <f t="shared" si="45"/>
        <v>0</v>
      </c>
      <c r="Q153">
        <f t="shared" si="45"/>
        <v>0</v>
      </c>
      <c r="R153">
        <f t="shared" si="45"/>
        <v>0</v>
      </c>
      <c r="S153">
        <f t="shared" si="45"/>
        <v>0</v>
      </c>
      <c r="T153">
        <f t="shared" si="45"/>
        <v>0</v>
      </c>
      <c r="U153">
        <f t="shared" si="45"/>
        <v>0</v>
      </c>
      <c r="V153">
        <f t="shared" si="45"/>
        <v>0</v>
      </c>
      <c r="W153">
        <f t="shared" si="45"/>
        <v>0</v>
      </c>
      <c r="X153">
        <f t="shared" si="45"/>
        <v>0</v>
      </c>
      <c r="Y153">
        <f t="shared" si="45"/>
        <v>0</v>
      </c>
      <c r="Z153">
        <f t="shared" si="45"/>
        <v>0</v>
      </c>
      <c r="AA153">
        <f t="shared" si="45"/>
        <v>0</v>
      </c>
      <c r="AB153">
        <f t="shared" si="45"/>
        <v>0</v>
      </c>
      <c r="AC153">
        <f t="shared" si="45"/>
        <v>0</v>
      </c>
      <c r="AD153">
        <f t="shared" si="45"/>
        <v>0</v>
      </c>
      <c r="AE153">
        <f t="shared" si="45"/>
        <v>0</v>
      </c>
      <c r="AF153">
        <f t="shared" si="45"/>
        <v>0</v>
      </c>
      <c r="AG153">
        <f t="shared" si="45"/>
        <v>0</v>
      </c>
      <c r="AH153">
        <f t="shared" ref="AH153:BB153" si="46">AH93*AH$129</f>
        <v>0</v>
      </c>
      <c r="AI153">
        <f t="shared" si="46"/>
        <v>0</v>
      </c>
      <c r="AJ153">
        <f t="shared" si="46"/>
        <v>0</v>
      </c>
      <c r="AK153">
        <f t="shared" si="46"/>
        <v>0</v>
      </c>
      <c r="AL153">
        <f t="shared" si="46"/>
        <v>0</v>
      </c>
      <c r="AM153">
        <f t="shared" si="46"/>
        <v>0</v>
      </c>
      <c r="AN153">
        <f t="shared" si="46"/>
        <v>0</v>
      </c>
      <c r="AO153">
        <f t="shared" si="46"/>
        <v>0</v>
      </c>
      <c r="AP153">
        <f t="shared" si="46"/>
        <v>0</v>
      </c>
      <c r="AQ153">
        <f t="shared" si="46"/>
        <v>0</v>
      </c>
      <c r="AR153">
        <f t="shared" si="46"/>
        <v>0</v>
      </c>
      <c r="AS153">
        <f t="shared" si="46"/>
        <v>0</v>
      </c>
      <c r="AT153">
        <f t="shared" si="46"/>
        <v>0</v>
      </c>
      <c r="AU153">
        <f t="shared" si="46"/>
        <v>0</v>
      </c>
      <c r="AV153">
        <f t="shared" si="46"/>
        <v>0</v>
      </c>
      <c r="AW153">
        <f t="shared" si="46"/>
        <v>0</v>
      </c>
      <c r="AX153">
        <f t="shared" si="46"/>
        <v>0</v>
      </c>
      <c r="AY153">
        <f t="shared" si="46"/>
        <v>0</v>
      </c>
      <c r="AZ153">
        <f t="shared" si="46"/>
        <v>0</v>
      </c>
      <c r="BA153">
        <f t="shared" si="46"/>
        <v>0</v>
      </c>
      <c r="BB153">
        <f t="shared" si="46"/>
        <v>0</v>
      </c>
      <c r="BC153">
        <f t="shared" si="10"/>
        <v>0</v>
      </c>
    </row>
    <row r="154" spans="1:55" x14ac:dyDescent="0.2">
      <c r="A154" t="s">
        <v>67</v>
      </c>
      <c r="B154">
        <f t="shared" ref="B154:AG154" si="47">B94*B$129</f>
        <v>0</v>
      </c>
      <c r="C154">
        <f t="shared" si="47"/>
        <v>0</v>
      </c>
      <c r="D154">
        <f t="shared" si="47"/>
        <v>0</v>
      </c>
      <c r="E154">
        <f t="shared" si="47"/>
        <v>0</v>
      </c>
      <c r="F154">
        <f t="shared" si="47"/>
        <v>0</v>
      </c>
      <c r="G154">
        <f t="shared" si="47"/>
        <v>0</v>
      </c>
      <c r="H154">
        <f t="shared" si="47"/>
        <v>0</v>
      </c>
      <c r="I154">
        <f t="shared" si="47"/>
        <v>0</v>
      </c>
      <c r="J154">
        <f t="shared" si="47"/>
        <v>0</v>
      </c>
      <c r="K154">
        <f t="shared" si="47"/>
        <v>0</v>
      </c>
      <c r="L154">
        <f t="shared" si="47"/>
        <v>0</v>
      </c>
      <c r="M154">
        <f t="shared" si="47"/>
        <v>0</v>
      </c>
      <c r="N154">
        <f t="shared" si="47"/>
        <v>0</v>
      </c>
      <c r="O154">
        <f t="shared" si="47"/>
        <v>0</v>
      </c>
      <c r="P154">
        <f t="shared" si="47"/>
        <v>0</v>
      </c>
      <c r="Q154">
        <f t="shared" si="47"/>
        <v>0</v>
      </c>
      <c r="R154">
        <f t="shared" si="47"/>
        <v>0</v>
      </c>
      <c r="S154">
        <f t="shared" si="47"/>
        <v>0</v>
      </c>
      <c r="T154">
        <f t="shared" si="47"/>
        <v>0</v>
      </c>
      <c r="U154">
        <f t="shared" si="47"/>
        <v>0</v>
      </c>
      <c r="V154">
        <f t="shared" si="47"/>
        <v>0</v>
      </c>
      <c r="W154">
        <f t="shared" si="47"/>
        <v>0</v>
      </c>
      <c r="X154">
        <f t="shared" si="47"/>
        <v>0</v>
      </c>
      <c r="Y154">
        <f t="shared" si="47"/>
        <v>0</v>
      </c>
      <c r="Z154">
        <f t="shared" si="47"/>
        <v>0</v>
      </c>
      <c r="AA154">
        <f t="shared" si="47"/>
        <v>0</v>
      </c>
      <c r="AB154">
        <f t="shared" si="47"/>
        <v>0</v>
      </c>
      <c r="AC154">
        <f t="shared" si="47"/>
        <v>0</v>
      </c>
      <c r="AD154">
        <f t="shared" si="47"/>
        <v>0</v>
      </c>
      <c r="AE154">
        <f t="shared" si="47"/>
        <v>0</v>
      </c>
      <c r="AF154">
        <f t="shared" si="47"/>
        <v>0</v>
      </c>
      <c r="AG154">
        <f t="shared" si="47"/>
        <v>0</v>
      </c>
      <c r="AH154">
        <f t="shared" ref="AH154:BB154" si="48">AH94*AH$129</f>
        <v>0</v>
      </c>
      <c r="AI154">
        <f t="shared" si="48"/>
        <v>0</v>
      </c>
      <c r="AJ154">
        <f t="shared" si="48"/>
        <v>0</v>
      </c>
      <c r="AK154">
        <f t="shared" si="48"/>
        <v>0</v>
      </c>
      <c r="AL154">
        <f t="shared" si="48"/>
        <v>0</v>
      </c>
      <c r="AM154">
        <f t="shared" si="48"/>
        <v>0</v>
      </c>
      <c r="AN154">
        <f t="shared" si="48"/>
        <v>0</v>
      </c>
      <c r="AO154">
        <f t="shared" si="48"/>
        <v>0</v>
      </c>
      <c r="AP154">
        <f t="shared" si="48"/>
        <v>0</v>
      </c>
      <c r="AQ154">
        <f t="shared" si="48"/>
        <v>0</v>
      </c>
      <c r="AR154">
        <f t="shared" si="48"/>
        <v>0</v>
      </c>
      <c r="AS154">
        <f t="shared" si="48"/>
        <v>0</v>
      </c>
      <c r="AT154">
        <f t="shared" si="48"/>
        <v>0</v>
      </c>
      <c r="AU154">
        <f t="shared" si="48"/>
        <v>0</v>
      </c>
      <c r="AV154">
        <f t="shared" si="48"/>
        <v>0</v>
      </c>
      <c r="AW154">
        <f t="shared" si="48"/>
        <v>0</v>
      </c>
      <c r="AX154">
        <f t="shared" si="48"/>
        <v>0</v>
      </c>
      <c r="AY154">
        <f t="shared" si="48"/>
        <v>0</v>
      </c>
      <c r="AZ154">
        <f t="shared" si="48"/>
        <v>0</v>
      </c>
      <c r="BA154">
        <f t="shared" si="48"/>
        <v>0</v>
      </c>
      <c r="BB154">
        <f t="shared" si="48"/>
        <v>0</v>
      </c>
      <c r="BC154">
        <f t="shared" si="10"/>
        <v>0</v>
      </c>
    </row>
    <row r="155" spans="1:55" x14ac:dyDescent="0.2">
      <c r="A155" t="s">
        <v>180</v>
      </c>
      <c r="B155">
        <f t="shared" ref="B155:AG155" si="49">B95*B$129</f>
        <v>0</v>
      </c>
      <c r="C155">
        <f t="shared" si="49"/>
        <v>0</v>
      </c>
      <c r="D155">
        <f t="shared" si="49"/>
        <v>0</v>
      </c>
      <c r="E155">
        <f t="shared" si="49"/>
        <v>0</v>
      </c>
      <c r="F155">
        <f t="shared" si="49"/>
        <v>0</v>
      </c>
      <c r="G155">
        <f t="shared" si="49"/>
        <v>0</v>
      </c>
      <c r="H155">
        <f t="shared" si="49"/>
        <v>0</v>
      </c>
      <c r="I155">
        <f t="shared" si="49"/>
        <v>0</v>
      </c>
      <c r="J155">
        <f t="shared" si="49"/>
        <v>0</v>
      </c>
      <c r="K155">
        <f t="shared" si="49"/>
        <v>0</v>
      </c>
      <c r="L155">
        <f t="shared" si="49"/>
        <v>0</v>
      </c>
      <c r="M155">
        <f t="shared" si="49"/>
        <v>0</v>
      </c>
      <c r="N155">
        <f t="shared" si="49"/>
        <v>0</v>
      </c>
      <c r="O155">
        <f t="shared" si="49"/>
        <v>0</v>
      </c>
      <c r="P155">
        <f t="shared" si="49"/>
        <v>0</v>
      </c>
      <c r="Q155">
        <f t="shared" si="49"/>
        <v>0</v>
      </c>
      <c r="R155">
        <f t="shared" si="49"/>
        <v>0</v>
      </c>
      <c r="S155">
        <f t="shared" si="49"/>
        <v>0</v>
      </c>
      <c r="T155">
        <f t="shared" si="49"/>
        <v>0</v>
      </c>
      <c r="U155">
        <f t="shared" si="49"/>
        <v>0</v>
      </c>
      <c r="V155">
        <f t="shared" si="49"/>
        <v>0</v>
      </c>
      <c r="W155">
        <f t="shared" si="49"/>
        <v>0</v>
      </c>
      <c r="X155">
        <f t="shared" si="49"/>
        <v>0</v>
      </c>
      <c r="Y155">
        <f t="shared" si="49"/>
        <v>0</v>
      </c>
      <c r="Z155">
        <f t="shared" si="49"/>
        <v>0</v>
      </c>
      <c r="AA155">
        <f t="shared" si="49"/>
        <v>0</v>
      </c>
      <c r="AB155">
        <f t="shared" si="49"/>
        <v>0</v>
      </c>
      <c r="AC155">
        <f t="shared" si="49"/>
        <v>0</v>
      </c>
      <c r="AD155">
        <f t="shared" si="49"/>
        <v>0</v>
      </c>
      <c r="AE155">
        <f t="shared" si="49"/>
        <v>0</v>
      </c>
      <c r="AF155">
        <f t="shared" si="49"/>
        <v>0</v>
      </c>
      <c r="AG155">
        <f t="shared" si="49"/>
        <v>0</v>
      </c>
      <c r="AH155">
        <f t="shared" ref="AH155:BB155" si="50">AH95*AH$129</f>
        <v>0</v>
      </c>
      <c r="AI155">
        <f t="shared" si="50"/>
        <v>0</v>
      </c>
      <c r="AJ155">
        <f t="shared" si="50"/>
        <v>0</v>
      </c>
      <c r="AK155">
        <f t="shared" si="50"/>
        <v>0</v>
      </c>
      <c r="AL155">
        <f t="shared" si="50"/>
        <v>0</v>
      </c>
      <c r="AM155">
        <f t="shared" si="50"/>
        <v>0</v>
      </c>
      <c r="AN155">
        <f t="shared" si="50"/>
        <v>0</v>
      </c>
      <c r="AO155">
        <f t="shared" si="50"/>
        <v>0</v>
      </c>
      <c r="AP155">
        <f t="shared" si="50"/>
        <v>0</v>
      </c>
      <c r="AQ155">
        <f t="shared" si="50"/>
        <v>0</v>
      </c>
      <c r="AR155">
        <f t="shared" si="50"/>
        <v>0</v>
      </c>
      <c r="AS155">
        <f t="shared" si="50"/>
        <v>0</v>
      </c>
      <c r="AT155">
        <f t="shared" si="50"/>
        <v>0</v>
      </c>
      <c r="AU155">
        <f t="shared" si="50"/>
        <v>0</v>
      </c>
      <c r="AV155">
        <f t="shared" si="50"/>
        <v>0</v>
      </c>
      <c r="AW155">
        <f t="shared" si="50"/>
        <v>0</v>
      </c>
      <c r="AX155">
        <f t="shared" si="50"/>
        <v>0</v>
      </c>
      <c r="AY155">
        <f t="shared" si="50"/>
        <v>0</v>
      </c>
      <c r="AZ155">
        <f t="shared" si="50"/>
        <v>0</v>
      </c>
      <c r="BA155">
        <f t="shared" si="50"/>
        <v>0</v>
      </c>
      <c r="BB155">
        <f t="shared" si="50"/>
        <v>0</v>
      </c>
      <c r="BC155">
        <f t="shared" si="10"/>
        <v>0</v>
      </c>
    </row>
    <row r="156" spans="1:55" x14ac:dyDescent="0.2">
      <c r="A156" t="s">
        <v>68</v>
      </c>
      <c r="B156">
        <f t="shared" ref="B156:AG156" si="51">B96*B$129</f>
        <v>0</v>
      </c>
      <c r="C156">
        <f t="shared" si="51"/>
        <v>0</v>
      </c>
      <c r="D156">
        <f t="shared" si="51"/>
        <v>0</v>
      </c>
      <c r="E156">
        <f t="shared" si="51"/>
        <v>0</v>
      </c>
      <c r="F156">
        <f t="shared" si="51"/>
        <v>0</v>
      </c>
      <c r="G156">
        <f t="shared" si="51"/>
        <v>0</v>
      </c>
      <c r="H156">
        <f t="shared" si="51"/>
        <v>0</v>
      </c>
      <c r="I156">
        <f t="shared" si="51"/>
        <v>0</v>
      </c>
      <c r="J156">
        <f t="shared" si="51"/>
        <v>0</v>
      </c>
      <c r="K156">
        <f t="shared" si="51"/>
        <v>0</v>
      </c>
      <c r="L156">
        <f t="shared" si="51"/>
        <v>0</v>
      </c>
      <c r="M156">
        <f t="shared" si="51"/>
        <v>0</v>
      </c>
      <c r="N156">
        <f t="shared" si="51"/>
        <v>0</v>
      </c>
      <c r="O156">
        <f t="shared" si="51"/>
        <v>0</v>
      </c>
      <c r="P156">
        <f t="shared" si="51"/>
        <v>0</v>
      </c>
      <c r="Q156">
        <f t="shared" si="51"/>
        <v>0</v>
      </c>
      <c r="R156">
        <f t="shared" si="51"/>
        <v>0</v>
      </c>
      <c r="S156">
        <f t="shared" si="51"/>
        <v>0</v>
      </c>
      <c r="T156">
        <f t="shared" si="51"/>
        <v>0</v>
      </c>
      <c r="U156">
        <f t="shared" si="51"/>
        <v>0</v>
      </c>
      <c r="V156">
        <f t="shared" si="51"/>
        <v>0</v>
      </c>
      <c r="W156">
        <f t="shared" si="51"/>
        <v>0</v>
      </c>
      <c r="X156">
        <f t="shared" si="51"/>
        <v>0</v>
      </c>
      <c r="Y156">
        <f t="shared" si="51"/>
        <v>0</v>
      </c>
      <c r="Z156">
        <f t="shared" si="51"/>
        <v>0</v>
      </c>
      <c r="AA156">
        <f t="shared" si="51"/>
        <v>0</v>
      </c>
      <c r="AB156">
        <f t="shared" si="51"/>
        <v>0</v>
      </c>
      <c r="AC156">
        <f t="shared" si="51"/>
        <v>0</v>
      </c>
      <c r="AD156">
        <f t="shared" si="51"/>
        <v>0</v>
      </c>
      <c r="AE156">
        <f t="shared" si="51"/>
        <v>0</v>
      </c>
      <c r="AF156">
        <f t="shared" si="51"/>
        <v>0</v>
      </c>
      <c r="AG156">
        <f t="shared" si="51"/>
        <v>0</v>
      </c>
      <c r="AH156">
        <f t="shared" ref="AH156:BB156" si="52">AH96*AH$129</f>
        <v>0</v>
      </c>
      <c r="AI156">
        <f t="shared" si="52"/>
        <v>0</v>
      </c>
      <c r="AJ156">
        <f t="shared" si="52"/>
        <v>0</v>
      </c>
      <c r="AK156">
        <f t="shared" si="52"/>
        <v>0</v>
      </c>
      <c r="AL156">
        <f t="shared" si="52"/>
        <v>0</v>
      </c>
      <c r="AM156">
        <f t="shared" si="52"/>
        <v>0</v>
      </c>
      <c r="AN156">
        <f t="shared" si="52"/>
        <v>0</v>
      </c>
      <c r="AO156">
        <f t="shared" si="52"/>
        <v>0</v>
      </c>
      <c r="AP156">
        <f t="shared" si="52"/>
        <v>0</v>
      </c>
      <c r="AQ156">
        <f t="shared" si="52"/>
        <v>0</v>
      </c>
      <c r="AR156">
        <f t="shared" si="52"/>
        <v>0</v>
      </c>
      <c r="AS156">
        <f t="shared" si="52"/>
        <v>0</v>
      </c>
      <c r="AT156">
        <f t="shared" si="52"/>
        <v>0</v>
      </c>
      <c r="AU156">
        <f t="shared" si="52"/>
        <v>0</v>
      </c>
      <c r="AV156">
        <f t="shared" si="52"/>
        <v>0</v>
      </c>
      <c r="AW156">
        <f t="shared" si="52"/>
        <v>0</v>
      </c>
      <c r="AX156">
        <f t="shared" si="52"/>
        <v>0</v>
      </c>
      <c r="AY156">
        <f t="shared" si="52"/>
        <v>0</v>
      </c>
      <c r="AZ156">
        <f t="shared" si="52"/>
        <v>0</v>
      </c>
      <c r="BA156">
        <f t="shared" si="52"/>
        <v>0</v>
      </c>
      <c r="BB156">
        <f t="shared" si="52"/>
        <v>0</v>
      </c>
      <c r="BC156">
        <f t="shared" si="10"/>
        <v>0</v>
      </c>
    </row>
    <row r="157" spans="1:55" x14ac:dyDescent="0.2">
      <c r="A157" t="s">
        <v>179</v>
      </c>
      <c r="B157">
        <f t="shared" ref="B157:AG157" si="53">B97*B$129</f>
        <v>0</v>
      </c>
      <c r="C157">
        <f t="shared" si="53"/>
        <v>0</v>
      </c>
      <c r="D157">
        <f t="shared" si="53"/>
        <v>0</v>
      </c>
      <c r="E157">
        <f t="shared" si="53"/>
        <v>0</v>
      </c>
      <c r="F157">
        <f t="shared" si="53"/>
        <v>0</v>
      </c>
      <c r="G157">
        <f t="shared" si="53"/>
        <v>0</v>
      </c>
      <c r="H157">
        <f t="shared" si="53"/>
        <v>0</v>
      </c>
      <c r="I157">
        <f t="shared" si="53"/>
        <v>0</v>
      </c>
      <c r="J157">
        <f t="shared" si="53"/>
        <v>0</v>
      </c>
      <c r="K157">
        <f t="shared" si="53"/>
        <v>0</v>
      </c>
      <c r="L157">
        <f t="shared" si="53"/>
        <v>0</v>
      </c>
      <c r="M157">
        <f t="shared" si="53"/>
        <v>0</v>
      </c>
      <c r="N157">
        <f t="shared" si="53"/>
        <v>0</v>
      </c>
      <c r="O157">
        <f t="shared" si="53"/>
        <v>0</v>
      </c>
      <c r="P157">
        <f t="shared" si="53"/>
        <v>0</v>
      </c>
      <c r="Q157">
        <f t="shared" si="53"/>
        <v>0</v>
      </c>
      <c r="R157">
        <f t="shared" si="53"/>
        <v>0</v>
      </c>
      <c r="S157">
        <f t="shared" si="53"/>
        <v>0</v>
      </c>
      <c r="T157">
        <f t="shared" si="53"/>
        <v>0</v>
      </c>
      <c r="U157">
        <f t="shared" si="53"/>
        <v>0</v>
      </c>
      <c r="V157">
        <f t="shared" si="53"/>
        <v>0</v>
      </c>
      <c r="W157">
        <f t="shared" si="53"/>
        <v>0</v>
      </c>
      <c r="X157">
        <f t="shared" si="53"/>
        <v>0</v>
      </c>
      <c r="Y157">
        <f t="shared" si="53"/>
        <v>0</v>
      </c>
      <c r="Z157">
        <f t="shared" si="53"/>
        <v>0</v>
      </c>
      <c r="AA157">
        <f t="shared" si="53"/>
        <v>0</v>
      </c>
      <c r="AB157">
        <f t="shared" si="53"/>
        <v>0</v>
      </c>
      <c r="AC157">
        <f t="shared" si="53"/>
        <v>0</v>
      </c>
      <c r="AD157">
        <f t="shared" si="53"/>
        <v>0</v>
      </c>
      <c r="AE157">
        <f t="shared" si="53"/>
        <v>0</v>
      </c>
      <c r="AF157">
        <f t="shared" si="53"/>
        <v>0</v>
      </c>
      <c r="AG157">
        <f t="shared" si="53"/>
        <v>0</v>
      </c>
      <c r="AH157">
        <f t="shared" ref="AH157:BB157" si="54">AH97*AH$129</f>
        <v>0</v>
      </c>
      <c r="AI157">
        <f t="shared" si="54"/>
        <v>0</v>
      </c>
      <c r="AJ157">
        <f t="shared" si="54"/>
        <v>0</v>
      </c>
      <c r="AK157">
        <f t="shared" si="54"/>
        <v>0</v>
      </c>
      <c r="AL157">
        <f t="shared" si="54"/>
        <v>0</v>
      </c>
      <c r="AM157">
        <f t="shared" si="54"/>
        <v>0</v>
      </c>
      <c r="AN157">
        <f t="shared" si="54"/>
        <v>0</v>
      </c>
      <c r="AO157">
        <f t="shared" si="54"/>
        <v>0</v>
      </c>
      <c r="AP157">
        <f t="shared" si="54"/>
        <v>0</v>
      </c>
      <c r="AQ157">
        <f t="shared" si="54"/>
        <v>0</v>
      </c>
      <c r="AR157">
        <f t="shared" si="54"/>
        <v>0</v>
      </c>
      <c r="AS157">
        <f t="shared" si="54"/>
        <v>0</v>
      </c>
      <c r="AT157">
        <f t="shared" si="54"/>
        <v>0</v>
      </c>
      <c r="AU157">
        <f t="shared" si="54"/>
        <v>0</v>
      </c>
      <c r="AV157">
        <f t="shared" si="54"/>
        <v>0</v>
      </c>
      <c r="AW157">
        <f t="shared" si="54"/>
        <v>0</v>
      </c>
      <c r="AX157">
        <f t="shared" si="54"/>
        <v>0</v>
      </c>
      <c r="AY157">
        <f t="shared" si="54"/>
        <v>0</v>
      </c>
      <c r="AZ157">
        <f t="shared" si="54"/>
        <v>0</v>
      </c>
      <c r="BA157">
        <f t="shared" si="54"/>
        <v>0</v>
      </c>
      <c r="BB157">
        <f t="shared" si="54"/>
        <v>0</v>
      </c>
      <c r="BC157">
        <f t="shared" si="10"/>
        <v>0</v>
      </c>
    </row>
    <row r="158" spans="1:55" x14ac:dyDescent="0.2">
      <c r="A158" t="s">
        <v>160</v>
      </c>
      <c r="B158">
        <f t="shared" ref="B158:AG158" si="55">B98*B$129</f>
        <v>0</v>
      </c>
      <c r="C158">
        <f t="shared" si="55"/>
        <v>0</v>
      </c>
      <c r="D158">
        <f t="shared" si="55"/>
        <v>0</v>
      </c>
      <c r="E158">
        <f t="shared" si="55"/>
        <v>0</v>
      </c>
      <c r="F158">
        <f t="shared" si="55"/>
        <v>0</v>
      </c>
      <c r="G158">
        <f t="shared" si="55"/>
        <v>0</v>
      </c>
      <c r="H158">
        <f t="shared" si="55"/>
        <v>0</v>
      </c>
      <c r="I158">
        <f t="shared" si="55"/>
        <v>0</v>
      </c>
      <c r="J158">
        <f t="shared" si="55"/>
        <v>0</v>
      </c>
      <c r="K158">
        <f t="shared" si="55"/>
        <v>0</v>
      </c>
      <c r="L158">
        <f t="shared" si="55"/>
        <v>0</v>
      </c>
      <c r="M158">
        <f t="shared" si="55"/>
        <v>0</v>
      </c>
      <c r="N158">
        <f t="shared" si="55"/>
        <v>0</v>
      </c>
      <c r="O158">
        <f t="shared" si="55"/>
        <v>0</v>
      </c>
      <c r="P158">
        <f t="shared" si="55"/>
        <v>0</v>
      </c>
      <c r="Q158">
        <f t="shared" si="55"/>
        <v>0</v>
      </c>
      <c r="R158">
        <f t="shared" si="55"/>
        <v>0</v>
      </c>
      <c r="S158">
        <f t="shared" si="55"/>
        <v>0</v>
      </c>
      <c r="T158">
        <f t="shared" si="55"/>
        <v>0</v>
      </c>
      <c r="U158">
        <f t="shared" si="55"/>
        <v>0</v>
      </c>
      <c r="V158">
        <f t="shared" si="55"/>
        <v>0</v>
      </c>
      <c r="W158">
        <f t="shared" si="55"/>
        <v>0</v>
      </c>
      <c r="X158">
        <f t="shared" si="55"/>
        <v>0</v>
      </c>
      <c r="Y158">
        <f t="shared" si="55"/>
        <v>0</v>
      </c>
      <c r="Z158">
        <f t="shared" si="55"/>
        <v>0</v>
      </c>
      <c r="AA158">
        <f t="shared" si="55"/>
        <v>0</v>
      </c>
      <c r="AB158">
        <f t="shared" si="55"/>
        <v>0</v>
      </c>
      <c r="AC158">
        <f t="shared" si="55"/>
        <v>0</v>
      </c>
      <c r="AD158">
        <f t="shared" si="55"/>
        <v>0</v>
      </c>
      <c r="AE158">
        <f t="shared" si="55"/>
        <v>0</v>
      </c>
      <c r="AF158">
        <f t="shared" si="55"/>
        <v>0</v>
      </c>
      <c r="AG158">
        <f t="shared" si="55"/>
        <v>0</v>
      </c>
      <c r="AH158">
        <f t="shared" ref="AH158:BB158" si="56">AH98*AH$129</f>
        <v>0</v>
      </c>
      <c r="AI158">
        <f t="shared" si="56"/>
        <v>0</v>
      </c>
      <c r="AJ158">
        <f t="shared" si="56"/>
        <v>0</v>
      </c>
      <c r="AK158">
        <f t="shared" si="56"/>
        <v>0</v>
      </c>
      <c r="AL158">
        <f t="shared" si="56"/>
        <v>0</v>
      </c>
      <c r="AM158">
        <f t="shared" si="56"/>
        <v>0</v>
      </c>
      <c r="AN158">
        <f t="shared" si="56"/>
        <v>0</v>
      </c>
      <c r="AO158">
        <f t="shared" si="56"/>
        <v>0</v>
      </c>
      <c r="AP158">
        <f t="shared" si="56"/>
        <v>0</v>
      </c>
      <c r="AQ158">
        <f t="shared" si="56"/>
        <v>0</v>
      </c>
      <c r="AR158">
        <f t="shared" si="56"/>
        <v>0</v>
      </c>
      <c r="AS158">
        <f t="shared" si="56"/>
        <v>0</v>
      </c>
      <c r="AT158">
        <f t="shared" si="56"/>
        <v>0</v>
      </c>
      <c r="AU158">
        <f t="shared" si="56"/>
        <v>0</v>
      </c>
      <c r="AV158">
        <f t="shared" si="56"/>
        <v>0</v>
      </c>
      <c r="AW158">
        <f t="shared" si="56"/>
        <v>0</v>
      </c>
      <c r="AX158">
        <f t="shared" si="56"/>
        <v>0</v>
      </c>
      <c r="AY158">
        <f t="shared" si="56"/>
        <v>0</v>
      </c>
      <c r="AZ158">
        <f t="shared" si="56"/>
        <v>0</v>
      </c>
      <c r="BA158">
        <f t="shared" si="56"/>
        <v>0</v>
      </c>
      <c r="BB158">
        <f t="shared" si="56"/>
        <v>0</v>
      </c>
      <c r="BC158">
        <f t="shared" si="10"/>
        <v>0</v>
      </c>
    </row>
    <row r="159" spans="1:55" x14ac:dyDescent="0.2">
      <c r="A159" t="s">
        <v>69</v>
      </c>
      <c r="B159">
        <f t="shared" ref="B159:AG159" si="57">B99*B$129</f>
        <v>0</v>
      </c>
      <c r="C159">
        <f t="shared" si="57"/>
        <v>0</v>
      </c>
      <c r="D159">
        <f t="shared" si="57"/>
        <v>0</v>
      </c>
      <c r="E159">
        <f t="shared" si="57"/>
        <v>0</v>
      </c>
      <c r="F159">
        <f t="shared" si="57"/>
        <v>0</v>
      </c>
      <c r="G159">
        <f t="shared" si="57"/>
        <v>0</v>
      </c>
      <c r="H159">
        <f t="shared" si="57"/>
        <v>0</v>
      </c>
      <c r="I159">
        <f t="shared" si="57"/>
        <v>0</v>
      </c>
      <c r="J159">
        <f t="shared" si="57"/>
        <v>0</v>
      </c>
      <c r="K159">
        <f t="shared" si="57"/>
        <v>0</v>
      </c>
      <c r="L159">
        <f t="shared" si="57"/>
        <v>0</v>
      </c>
      <c r="M159">
        <f t="shared" si="57"/>
        <v>0</v>
      </c>
      <c r="N159">
        <f t="shared" si="57"/>
        <v>0</v>
      </c>
      <c r="O159">
        <f t="shared" si="57"/>
        <v>0</v>
      </c>
      <c r="P159">
        <f t="shared" si="57"/>
        <v>0</v>
      </c>
      <c r="Q159">
        <f t="shared" si="57"/>
        <v>0</v>
      </c>
      <c r="R159">
        <f t="shared" si="57"/>
        <v>0</v>
      </c>
      <c r="S159">
        <f t="shared" si="57"/>
        <v>0</v>
      </c>
      <c r="T159">
        <f t="shared" si="57"/>
        <v>0</v>
      </c>
      <c r="U159">
        <f t="shared" si="57"/>
        <v>0</v>
      </c>
      <c r="V159">
        <f t="shared" si="57"/>
        <v>0</v>
      </c>
      <c r="W159">
        <f t="shared" si="57"/>
        <v>0</v>
      </c>
      <c r="X159">
        <f t="shared" si="57"/>
        <v>0</v>
      </c>
      <c r="Y159">
        <f t="shared" si="57"/>
        <v>0</v>
      </c>
      <c r="Z159">
        <f t="shared" si="57"/>
        <v>0</v>
      </c>
      <c r="AA159">
        <f t="shared" si="57"/>
        <v>0</v>
      </c>
      <c r="AB159">
        <f t="shared" si="57"/>
        <v>0</v>
      </c>
      <c r="AC159">
        <f t="shared" si="57"/>
        <v>0</v>
      </c>
      <c r="AD159">
        <f t="shared" si="57"/>
        <v>0</v>
      </c>
      <c r="AE159">
        <f t="shared" si="57"/>
        <v>0</v>
      </c>
      <c r="AF159">
        <f t="shared" si="57"/>
        <v>0</v>
      </c>
      <c r="AG159">
        <f t="shared" si="57"/>
        <v>0</v>
      </c>
      <c r="AH159">
        <f t="shared" ref="AH159:BB159" si="58">AH99*AH$129</f>
        <v>0</v>
      </c>
      <c r="AI159">
        <f t="shared" si="58"/>
        <v>0</v>
      </c>
      <c r="AJ159">
        <f t="shared" si="58"/>
        <v>0</v>
      </c>
      <c r="AK159">
        <f t="shared" si="58"/>
        <v>0</v>
      </c>
      <c r="AL159">
        <f t="shared" si="58"/>
        <v>0</v>
      </c>
      <c r="AM159">
        <f t="shared" si="58"/>
        <v>0</v>
      </c>
      <c r="AN159">
        <f t="shared" si="58"/>
        <v>0</v>
      </c>
      <c r="AO159">
        <f t="shared" si="58"/>
        <v>0</v>
      </c>
      <c r="AP159">
        <f t="shared" si="58"/>
        <v>0</v>
      </c>
      <c r="AQ159">
        <f t="shared" si="58"/>
        <v>0</v>
      </c>
      <c r="AR159">
        <f t="shared" si="58"/>
        <v>0</v>
      </c>
      <c r="AS159">
        <f t="shared" si="58"/>
        <v>0</v>
      </c>
      <c r="AT159">
        <f t="shared" si="58"/>
        <v>0</v>
      </c>
      <c r="AU159">
        <f t="shared" si="58"/>
        <v>0</v>
      </c>
      <c r="AV159">
        <f t="shared" si="58"/>
        <v>0</v>
      </c>
      <c r="AW159">
        <f t="shared" si="58"/>
        <v>0</v>
      </c>
      <c r="AX159">
        <f t="shared" si="58"/>
        <v>0</v>
      </c>
      <c r="AY159">
        <f t="shared" si="58"/>
        <v>0</v>
      </c>
      <c r="AZ159">
        <f t="shared" si="58"/>
        <v>0</v>
      </c>
      <c r="BA159">
        <f t="shared" si="58"/>
        <v>0</v>
      </c>
      <c r="BB159">
        <f t="shared" si="58"/>
        <v>0</v>
      </c>
      <c r="BC159">
        <f t="shared" si="10"/>
        <v>0</v>
      </c>
    </row>
    <row r="160" spans="1:55" x14ac:dyDescent="0.2">
      <c r="A160" t="s">
        <v>70</v>
      </c>
      <c r="B160">
        <f t="shared" ref="B160:AG160" si="59">B100*B$129</f>
        <v>0</v>
      </c>
      <c r="C160">
        <f t="shared" si="59"/>
        <v>0</v>
      </c>
      <c r="D160">
        <f t="shared" si="59"/>
        <v>0</v>
      </c>
      <c r="E160">
        <f t="shared" si="59"/>
        <v>0</v>
      </c>
      <c r="F160">
        <f t="shared" si="59"/>
        <v>0</v>
      </c>
      <c r="G160">
        <f t="shared" si="59"/>
        <v>0</v>
      </c>
      <c r="H160">
        <f t="shared" si="59"/>
        <v>0</v>
      </c>
      <c r="I160">
        <f t="shared" si="59"/>
        <v>0</v>
      </c>
      <c r="J160">
        <f t="shared" si="59"/>
        <v>0</v>
      </c>
      <c r="K160">
        <f t="shared" si="59"/>
        <v>0</v>
      </c>
      <c r="L160">
        <f t="shared" si="59"/>
        <v>0</v>
      </c>
      <c r="M160">
        <f t="shared" si="59"/>
        <v>0</v>
      </c>
      <c r="N160">
        <f t="shared" si="59"/>
        <v>0</v>
      </c>
      <c r="O160">
        <f t="shared" si="59"/>
        <v>0</v>
      </c>
      <c r="P160">
        <f t="shared" si="59"/>
        <v>0</v>
      </c>
      <c r="Q160">
        <f t="shared" si="59"/>
        <v>0</v>
      </c>
      <c r="R160">
        <f t="shared" si="59"/>
        <v>0</v>
      </c>
      <c r="S160">
        <f t="shared" si="59"/>
        <v>0</v>
      </c>
      <c r="T160">
        <f t="shared" si="59"/>
        <v>0</v>
      </c>
      <c r="U160">
        <f t="shared" si="59"/>
        <v>0</v>
      </c>
      <c r="V160">
        <f t="shared" si="59"/>
        <v>0</v>
      </c>
      <c r="W160">
        <f t="shared" si="59"/>
        <v>0</v>
      </c>
      <c r="X160">
        <f t="shared" si="59"/>
        <v>0</v>
      </c>
      <c r="Y160">
        <f t="shared" si="59"/>
        <v>0</v>
      </c>
      <c r="Z160">
        <f t="shared" si="59"/>
        <v>0</v>
      </c>
      <c r="AA160">
        <f t="shared" si="59"/>
        <v>0</v>
      </c>
      <c r="AB160">
        <f t="shared" si="59"/>
        <v>0</v>
      </c>
      <c r="AC160">
        <f t="shared" si="59"/>
        <v>0</v>
      </c>
      <c r="AD160">
        <f t="shared" si="59"/>
        <v>0</v>
      </c>
      <c r="AE160">
        <f t="shared" si="59"/>
        <v>0</v>
      </c>
      <c r="AF160">
        <f t="shared" si="59"/>
        <v>0</v>
      </c>
      <c r="AG160">
        <f t="shared" si="59"/>
        <v>0</v>
      </c>
      <c r="AH160">
        <f t="shared" ref="AH160:BB160" si="60">AH100*AH$129</f>
        <v>0</v>
      </c>
      <c r="AI160">
        <f t="shared" si="60"/>
        <v>0</v>
      </c>
      <c r="AJ160">
        <f t="shared" si="60"/>
        <v>0</v>
      </c>
      <c r="AK160">
        <f t="shared" si="60"/>
        <v>0</v>
      </c>
      <c r="AL160">
        <f t="shared" si="60"/>
        <v>0</v>
      </c>
      <c r="AM160">
        <f t="shared" si="60"/>
        <v>0</v>
      </c>
      <c r="AN160">
        <f t="shared" si="60"/>
        <v>0</v>
      </c>
      <c r="AO160">
        <f t="shared" si="60"/>
        <v>0</v>
      </c>
      <c r="AP160">
        <f t="shared" si="60"/>
        <v>0</v>
      </c>
      <c r="AQ160">
        <f t="shared" si="60"/>
        <v>0</v>
      </c>
      <c r="AR160">
        <f t="shared" si="60"/>
        <v>0</v>
      </c>
      <c r="AS160">
        <f t="shared" si="60"/>
        <v>0</v>
      </c>
      <c r="AT160">
        <f t="shared" si="60"/>
        <v>0</v>
      </c>
      <c r="AU160">
        <f t="shared" si="60"/>
        <v>0</v>
      </c>
      <c r="AV160">
        <f t="shared" si="60"/>
        <v>0</v>
      </c>
      <c r="AW160">
        <f t="shared" si="60"/>
        <v>0</v>
      </c>
      <c r="AX160">
        <f t="shared" si="60"/>
        <v>0</v>
      </c>
      <c r="AY160">
        <f t="shared" si="60"/>
        <v>0</v>
      </c>
      <c r="AZ160">
        <f t="shared" si="60"/>
        <v>0</v>
      </c>
      <c r="BA160">
        <f t="shared" si="60"/>
        <v>0</v>
      </c>
      <c r="BB160">
        <f t="shared" si="60"/>
        <v>0</v>
      </c>
      <c r="BC160">
        <f t="shared" si="10"/>
        <v>0</v>
      </c>
    </row>
    <row r="161" spans="1:55" x14ac:dyDescent="0.2">
      <c r="A161" t="s">
        <v>71</v>
      </c>
      <c r="B161">
        <f t="shared" ref="B161:AG161" si="61">B101*B$129</f>
        <v>0</v>
      </c>
      <c r="C161">
        <f t="shared" si="61"/>
        <v>0</v>
      </c>
      <c r="D161">
        <f t="shared" si="61"/>
        <v>0</v>
      </c>
      <c r="E161">
        <f t="shared" si="61"/>
        <v>0</v>
      </c>
      <c r="F161">
        <f t="shared" si="61"/>
        <v>0</v>
      </c>
      <c r="G161">
        <f t="shared" si="61"/>
        <v>0</v>
      </c>
      <c r="H161">
        <f t="shared" si="61"/>
        <v>0</v>
      </c>
      <c r="I161">
        <f t="shared" si="61"/>
        <v>0</v>
      </c>
      <c r="J161">
        <f t="shared" si="61"/>
        <v>0</v>
      </c>
      <c r="K161">
        <f t="shared" si="61"/>
        <v>0</v>
      </c>
      <c r="L161">
        <f t="shared" si="61"/>
        <v>0</v>
      </c>
      <c r="M161">
        <f t="shared" si="61"/>
        <v>0</v>
      </c>
      <c r="N161">
        <f t="shared" si="61"/>
        <v>0</v>
      </c>
      <c r="O161">
        <f t="shared" si="61"/>
        <v>0</v>
      </c>
      <c r="P161">
        <f t="shared" si="61"/>
        <v>0</v>
      </c>
      <c r="Q161">
        <f t="shared" si="61"/>
        <v>0</v>
      </c>
      <c r="R161">
        <f t="shared" si="61"/>
        <v>0</v>
      </c>
      <c r="S161">
        <f t="shared" si="61"/>
        <v>0</v>
      </c>
      <c r="T161">
        <f t="shared" si="61"/>
        <v>0</v>
      </c>
      <c r="U161">
        <f t="shared" si="61"/>
        <v>0</v>
      </c>
      <c r="V161">
        <f t="shared" si="61"/>
        <v>0</v>
      </c>
      <c r="W161">
        <f t="shared" si="61"/>
        <v>0</v>
      </c>
      <c r="X161">
        <f t="shared" si="61"/>
        <v>0</v>
      </c>
      <c r="Y161">
        <f t="shared" si="61"/>
        <v>0</v>
      </c>
      <c r="Z161">
        <f t="shared" si="61"/>
        <v>0</v>
      </c>
      <c r="AA161">
        <f t="shared" si="61"/>
        <v>0</v>
      </c>
      <c r="AB161">
        <f t="shared" si="61"/>
        <v>0</v>
      </c>
      <c r="AC161">
        <f t="shared" si="61"/>
        <v>0</v>
      </c>
      <c r="AD161">
        <f t="shared" si="61"/>
        <v>0</v>
      </c>
      <c r="AE161">
        <f t="shared" si="61"/>
        <v>0</v>
      </c>
      <c r="AF161">
        <f t="shared" si="61"/>
        <v>0</v>
      </c>
      <c r="AG161">
        <f t="shared" si="61"/>
        <v>0</v>
      </c>
      <c r="AH161">
        <f t="shared" ref="AH161:BB161" si="62">AH101*AH$129</f>
        <v>0</v>
      </c>
      <c r="AI161">
        <f t="shared" si="62"/>
        <v>0</v>
      </c>
      <c r="AJ161">
        <f t="shared" si="62"/>
        <v>0</v>
      </c>
      <c r="AK161">
        <f t="shared" si="62"/>
        <v>0</v>
      </c>
      <c r="AL161">
        <f t="shared" si="62"/>
        <v>0</v>
      </c>
      <c r="AM161">
        <f t="shared" si="62"/>
        <v>0</v>
      </c>
      <c r="AN161">
        <f t="shared" si="62"/>
        <v>0</v>
      </c>
      <c r="AO161">
        <f t="shared" si="62"/>
        <v>0</v>
      </c>
      <c r="AP161">
        <f t="shared" si="62"/>
        <v>0</v>
      </c>
      <c r="AQ161">
        <f t="shared" si="62"/>
        <v>0</v>
      </c>
      <c r="AR161">
        <f t="shared" si="62"/>
        <v>0</v>
      </c>
      <c r="AS161">
        <f t="shared" si="62"/>
        <v>0</v>
      </c>
      <c r="AT161">
        <f t="shared" si="62"/>
        <v>0</v>
      </c>
      <c r="AU161">
        <f t="shared" si="62"/>
        <v>0</v>
      </c>
      <c r="AV161">
        <f t="shared" si="62"/>
        <v>0</v>
      </c>
      <c r="AW161">
        <f t="shared" si="62"/>
        <v>0</v>
      </c>
      <c r="AX161">
        <f t="shared" si="62"/>
        <v>0</v>
      </c>
      <c r="AY161">
        <f t="shared" si="62"/>
        <v>0</v>
      </c>
      <c r="AZ161">
        <f t="shared" si="62"/>
        <v>0</v>
      </c>
      <c r="BA161">
        <f t="shared" si="62"/>
        <v>0</v>
      </c>
      <c r="BB161">
        <f t="shared" si="62"/>
        <v>0</v>
      </c>
      <c r="BC161">
        <f t="shared" si="10"/>
        <v>0</v>
      </c>
    </row>
    <row r="162" spans="1:55" x14ac:dyDescent="0.2">
      <c r="A162" t="s">
        <v>72</v>
      </c>
      <c r="B162">
        <f t="shared" ref="B162:AG162" si="63">B102*B$129</f>
        <v>0</v>
      </c>
      <c r="C162">
        <f t="shared" si="63"/>
        <v>0</v>
      </c>
      <c r="D162">
        <f t="shared" si="63"/>
        <v>0</v>
      </c>
      <c r="E162">
        <f t="shared" si="63"/>
        <v>0</v>
      </c>
      <c r="F162">
        <f t="shared" si="63"/>
        <v>0</v>
      </c>
      <c r="G162">
        <f t="shared" si="63"/>
        <v>0</v>
      </c>
      <c r="H162">
        <f t="shared" si="63"/>
        <v>0</v>
      </c>
      <c r="I162">
        <f t="shared" si="63"/>
        <v>0</v>
      </c>
      <c r="J162">
        <f t="shared" si="63"/>
        <v>0</v>
      </c>
      <c r="K162">
        <f t="shared" si="63"/>
        <v>0</v>
      </c>
      <c r="L162">
        <f t="shared" si="63"/>
        <v>0</v>
      </c>
      <c r="M162">
        <f t="shared" si="63"/>
        <v>0</v>
      </c>
      <c r="N162">
        <f t="shared" si="63"/>
        <v>0</v>
      </c>
      <c r="O162">
        <f t="shared" si="63"/>
        <v>0</v>
      </c>
      <c r="P162">
        <f t="shared" si="63"/>
        <v>0</v>
      </c>
      <c r="Q162">
        <f t="shared" si="63"/>
        <v>0</v>
      </c>
      <c r="R162">
        <f t="shared" si="63"/>
        <v>0</v>
      </c>
      <c r="S162">
        <f t="shared" si="63"/>
        <v>0</v>
      </c>
      <c r="T162">
        <f t="shared" si="63"/>
        <v>0</v>
      </c>
      <c r="U162">
        <f t="shared" si="63"/>
        <v>0</v>
      </c>
      <c r="V162">
        <f t="shared" si="63"/>
        <v>0</v>
      </c>
      <c r="W162">
        <f t="shared" si="63"/>
        <v>0</v>
      </c>
      <c r="X162">
        <f t="shared" si="63"/>
        <v>0</v>
      </c>
      <c r="Y162">
        <f t="shared" si="63"/>
        <v>0</v>
      </c>
      <c r="Z162">
        <f t="shared" si="63"/>
        <v>0</v>
      </c>
      <c r="AA162">
        <f t="shared" si="63"/>
        <v>0</v>
      </c>
      <c r="AB162">
        <f t="shared" si="63"/>
        <v>0</v>
      </c>
      <c r="AC162">
        <f t="shared" si="63"/>
        <v>0</v>
      </c>
      <c r="AD162">
        <f t="shared" si="63"/>
        <v>0</v>
      </c>
      <c r="AE162">
        <f t="shared" si="63"/>
        <v>0</v>
      </c>
      <c r="AF162">
        <f t="shared" si="63"/>
        <v>0</v>
      </c>
      <c r="AG162">
        <f t="shared" si="63"/>
        <v>0</v>
      </c>
      <c r="AH162">
        <f t="shared" ref="AH162:BB162" si="64">AH102*AH$129</f>
        <v>0</v>
      </c>
      <c r="AI162">
        <f t="shared" si="64"/>
        <v>0</v>
      </c>
      <c r="AJ162">
        <f t="shared" si="64"/>
        <v>0</v>
      </c>
      <c r="AK162">
        <f t="shared" si="64"/>
        <v>0</v>
      </c>
      <c r="AL162">
        <f t="shared" si="64"/>
        <v>0</v>
      </c>
      <c r="AM162">
        <f t="shared" si="64"/>
        <v>0</v>
      </c>
      <c r="AN162">
        <f t="shared" si="64"/>
        <v>0</v>
      </c>
      <c r="AO162">
        <f t="shared" si="64"/>
        <v>0</v>
      </c>
      <c r="AP162">
        <f t="shared" si="64"/>
        <v>0</v>
      </c>
      <c r="AQ162">
        <f t="shared" si="64"/>
        <v>0</v>
      </c>
      <c r="AR162">
        <f t="shared" si="64"/>
        <v>0</v>
      </c>
      <c r="AS162">
        <f t="shared" si="64"/>
        <v>0</v>
      </c>
      <c r="AT162">
        <f t="shared" si="64"/>
        <v>0</v>
      </c>
      <c r="AU162">
        <f t="shared" si="64"/>
        <v>0</v>
      </c>
      <c r="AV162">
        <f t="shared" si="64"/>
        <v>0</v>
      </c>
      <c r="AW162">
        <f t="shared" si="64"/>
        <v>0</v>
      </c>
      <c r="AX162">
        <f t="shared" si="64"/>
        <v>0</v>
      </c>
      <c r="AY162">
        <f t="shared" si="64"/>
        <v>0</v>
      </c>
      <c r="AZ162">
        <f t="shared" si="64"/>
        <v>0</v>
      </c>
      <c r="BA162">
        <f t="shared" si="64"/>
        <v>0</v>
      </c>
      <c r="BB162">
        <f t="shared" si="64"/>
        <v>0</v>
      </c>
      <c r="BC162">
        <f t="shared" si="10"/>
        <v>0</v>
      </c>
    </row>
    <row r="163" spans="1:55" x14ac:dyDescent="0.2">
      <c r="A163" t="s">
        <v>73</v>
      </c>
      <c r="B163">
        <f t="shared" ref="B163:AG163" si="65">B103*B$129</f>
        <v>0</v>
      </c>
      <c r="C163">
        <f t="shared" si="65"/>
        <v>0</v>
      </c>
      <c r="D163">
        <f t="shared" si="65"/>
        <v>0</v>
      </c>
      <c r="E163">
        <f t="shared" si="65"/>
        <v>0</v>
      </c>
      <c r="F163">
        <f t="shared" si="65"/>
        <v>0</v>
      </c>
      <c r="G163">
        <f t="shared" si="65"/>
        <v>0</v>
      </c>
      <c r="H163">
        <f t="shared" si="65"/>
        <v>0</v>
      </c>
      <c r="I163">
        <f t="shared" si="65"/>
        <v>0</v>
      </c>
      <c r="J163">
        <f t="shared" si="65"/>
        <v>0</v>
      </c>
      <c r="K163">
        <f t="shared" si="65"/>
        <v>0</v>
      </c>
      <c r="L163">
        <f t="shared" si="65"/>
        <v>0</v>
      </c>
      <c r="M163">
        <f t="shared" si="65"/>
        <v>0</v>
      </c>
      <c r="N163">
        <f t="shared" si="65"/>
        <v>0</v>
      </c>
      <c r="O163">
        <f t="shared" si="65"/>
        <v>0</v>
      </c>
      <c r="P163">
        <f t="shared" si="65"/>
        <v>0</v>
      </c>
      <c r="Q163">
        <f t="shared" si="65"/>
        <v>0</v>
      </c>
      <c r="R163">
        <f t="shared" si="65"/>
        <v>0</v>
      </c>
      <c r="S163">
        <f t="shared" si="65"/>
        <v>0</v>
      </c>
      <c r="T163">
        <f t="shared" si="65"/>
        <v>0</v>
      </c>
      <c r="U163">
        <f t="shared" si="65"/>
        <v>0</v>
      </c>
      <c r="V163">
        <f t="shared" si="65"/>
        <v>0</v>
      </c>
      <c r="W163">
        <f t="shared" si="65"/>
        <v>0</v>
      </c>
      <c r="X163">
        <f t="shared" si="65"/>
        <v>0</v>
      </c>
      <c r="Y163">
        <f t="shared" si="65"/>
        <v>0</v>
      </c>
      <c r="Z163">
        <f t="shared" si="65"/>
        <v>0</v>
      </c>
      <c r="AA163">
        <f t="shared" si="65"/>
        <v>0</v>
      </c>
      <c r="AB163">
        <f t="shared" si="65"/>
        <v>0</v>
      </c>
      <c r="AC163">
        <f t="shared" si="65"/>
        <v>0</v>
      </c>
      <c r="AD163">
        <f t="shared" si="65"/>
        <v>0</v>
      </c>
      <c r="AE163">
        <f t="shared" si="65"/>
        <v>0</v>
      </c>
      <c r="AF163">
        <f t="shared" si="65"/>
        <v>0</v>
      </c>
      <c r="AG163">
        <f t="shared" si="65"/>
        <v>0</v>
      </c>
      <c r="AH163">
        <f t="shared" ref="AH163:BB163" si="66">AH103*AH$129</f>
        <v>0</v>
      </c>
      <c r="AI163">
        <f t="shared" si="66"/>
        <v>0</v>
      </c>
      <c r="AJ163">
        <f t="shared" si="66"/>
        <v>0</v>
      </c>
      <c r="AK163">
        <f t="shared" si="66"/>
        <v>0</v>
      </c>
      <c r="AL163">
        <f t="shared" si="66"/>
        <v>0</v>
      </c>
      <c r="AM163">
        <f t="shared" si="66"/>
        <v>0</v>
      </c>
      <c r="AN163">
        <f t="shared" si="66"/>
        <v>0</v>
      </c>
      <c r="AO163">
        <f t="shared" si="66"/>
        <v>0</v>
      </c>
      <c r="AP163">
        <f t="shared" si="66"/>
        <v>0</v>
      </c>
      <c r="AQ163">
        <f t="shared" si="66"/>
        <v>0</v>
      </c>
      <c r="AR163">
        <f t="shared" si="66"/>
        <v>0</v>
      </c>
      <c r="AS163">
        <f t="shared" si="66"/>
        <v>0</v>
      </c>
      <c r="AT163">
        <f t="shared" si="66"/>
        <v>0</v>
      </c>
      <c r="AU163">
        <f t="shared" si="66"/>
        <v>0</v>
      </c>
      <c r="AV163">
        <f t="shared" si="66"/>
        <v>0</v>
      </c>
      <c r="AW163">
        <f t="shared" si="66"/>
        <v>0</v>
      </c>
      <c r="AX163">
        <f t="shared" si="66"/>
        <v>0</v>
      </c>
      <c r="AY163">
        <f t="shared" si="66"/>
        <v>0</v>
      </c>
      <c r="AZ163">
        <f t="shared" si="66"/>
        <v>0</v>
      </c>
      <c r="BA163">
        <f t="shared" si="66"/>
        <v>0</v>
      </c>
      <c r="BB163">
        <f t="shared" si="66"/>
        <v>0</v>
      </c>
      <c r="BC163">
        <f t="shared" si="10"/>
        <v>0</v>
      </c>
    </row>
    <row r="164" spans="1:55" x14ac:dyDescent="0.2">
      <c r="A164" s="14" t="s">
        <v>152</v>
      </c>
      <c r="B164">
        <f t="shared" ref="B164:AG164" si="67">B104*B$129</f>
        <v>0</v>
      </c>
      <c r="C164">
        <f t="shared" si="67"/>
        <v>0</v>
      </c>
      <c r="D164">
        <f t="shared" si="67"/>
        <v>0</v>
      </c>
      <c r="E164">
        <f t="shared" si="67"/>
        <v>0</v>
      </c>
      <c r="F164">
        <f t="shared" si="67"/>
        <v>0</v>
      </c>
      <c r="G164">
        <f t="shared" si="67"/>
        <v>0</v>
      </c>
      <c r="H164">
        <f t="shared" si="67"/>
        <v>0</v>
      </c>
      <c r="I164">
        <f t="shared" si="67"/>
        <v>0</v>
      </c>
      <c r="J164">
        <f t="shared" si="67"/>
        <v>0</v>
      </c>
      <c r="K164">
        <f t="shared" si="67"/>
        <v>0</v>
      </c>
      <c r="L164">
        <f t="shared" si="67"/>
        <v>0</v>
      </c>
      <c r="M164">
        <f t="shared" si="67"/>
        <v>0</v>
      </c>
      <c r="N164">
        <f t="shared" si="67"/>
        <v>0</v>
      </c>
      <c r="O164">
        <f t="shared" si="67"/>
        <v>0</v>
      </c>
      <c r="P164">
        <f t="shared" si="67"/>
        <v>0</v>
      </c>
      <c r="Q164">
        <f t="shared" si="67"/>
        <v>0</v>
      </c>
      <c r="R164">
        <f t="shared" si="67"/>
        <v>0</v>
      </c>
      <c r="S164">
        <f t="shared" si="67"/>
        <v>0</v>
      </c>
      <c r="T164">
        <f t="shared" si="67"/>
        <v>0</v>
      </c>
      <c r="U164">
        <f t="shared" si="67"/>
        <v>0</v>
      </c>
      <c r="V164">
        <f t="shared" si="67"/>
        <v>0</v>
      </c>
      <c r="W164">
        <f t="shared" si="67"/>
        <v>0</v>
      </c>
      <c r="X164">
        <f t="shared" si="67"/>
        <v>0</v>
      </c>
      <c r="Y164">
        <f t="shared" si="67"/>
        <v>0</v>
      </c>
      <c r="Z164">
        <f t="shared" si="67"/>
        <v>0</v>
      </c>
      <c r="AA164">
        <f t="shared" si="67"/>
        <v>0</v>
      </c>
      <c r="AB164">
        <f t="shared" si="67"/>
        <v>0</v>
      </c>
      <c r="AC164">
        <f t="shared" si="67"/>
        <v>0</v>
      </c>
      <c r="AD164">
        <f t="shared" si="67"/>
        <v>0</v>
      </c>
      <c r="AE164">
        <f t="shared" si="67"/>
        <v>0</v>
      </c>
      <c r="AF164">
        <f t="shared" si="67"/>
        <v>0</v>
      </c>
      <c r="AG164">
        <f t="shared" si="67"/>
        <v>0</v>
      </c>
      <c r="AH164">
        <f t="shared" ref="AH164:BB164" si="68">AH104*AH$129</f>
        <v>0</v>
      </c>
      <c r="AI164">
        <f t="shared" si="68"/>
        <v>0</v>
      </c>
      <c r="AJ164">
        <f t="shared" si="68"/>
        <v>0</v>
      </c>
      <c r="AK164">
        <f t="shared" si="68"/>
        <v>0</v>
      </c>
      <c r="AL164">
        <f t="shared" si="68"/>
        <v>0</v>
      </c>
      <c r="AM164">
        <f t="shared" si="68"/>
        <v>0</v>
      </c>
      <c r="AN164">
        <f t="shared" si="68"/>
        <v>0</v>
      </c>
      <c r="AO164">
        <f t="shared" si="68"/>
        <v>0</v>
      </c>
      <c r="AP164">
        <f t="shared" si="68"/>
        <v>0</v>
      </c>
      <c r="AQ164">
        <f t="shared" si="68"/>
        <v>0</v>
      </c>
      <c r="AR164">
        <f t="shared" si="68"/>
        <v>0</v>
      </c>
      <c r="AS164">
        <f t="shared" si="68"/>
        <v>0</v>
      </c>
      <c r="AT164">
        <f t="shared" si="68"/>
        <v>0</v>
      </c>
      <c r="AU164">
        <f t="shared" si="68"/>
        <v>0</v>
      </c>
      <c r="AV164">
        <f t="shared" si="68"/>
        <v>0</v>
      </c>
      <c r="AW164">
        <f t="shared" si="68"/>
        <v>0</v>
      </c>
      <c r="AX164">
        <f t="shared" si="68"/>
        <v>0</v>
      </c>
      <c r="AY164">
        <f t="shared" si="68"/>
        <v>0</v>
      </c>
      <c r="AZ164">
        <f t="shared" si="68"/>
        <v>0</v>
      </c>
      <c r="BA164">
        <f t="shared" si="68"/>
        <v>0</v>
      </c>
      <c r="BB164">
        <f t="shared" si="68"/>
        <v>0</v>
      </c>
      <c r="BC164">
        <f t="shared" si="10"/>
        <v>0</v>
      </c>
    </row>
    <row r="165" spans="1:55" x14ac:dyDescent="0.2">
      <c r="A165" t="s">
        <v>75</v>
      </c>
      <c r="B165">
        <f t="shared" ref="B165:AG165" si="69">B105*B$129</f>
        <v>0</v>
      </c>
      <c r="C165">
        <f t="shared" si="69"/>
        <v>0</v>
      </c>
      <c r="D165">
        <f t="shared" si="69"/>
        <v>0</v>
      </c>
      <c r="E165">
        <f t="shared" si="69"/>
        <v>0</v>
      </c>
      <c r="F165">
        <f t="shared" si="69"/>
        <v>0</v>
      </c>
      <c r="G165">
        <f t="shared" si="69"/>
        <v>0</v>
      </c>
      <c r="H165">
        <f t="shared" si="69"/>
        <v>0</v>
      </c>
      <c r="I165">
        <f t="shared" si="69"/>
        <v>0</v>
      </c>
      <c r="J165">
        <f t="shared" si="69"/>
        <v>0</v>
      </c>
      <c r="K165">
        <f t="shared" si="69"/>
        <v>0</v>
      </c>
      <c r="L165">
        <f t="shared" si="69"/>
        <v>0</v>
      </c>
      <c r="M165">
        <f t="shared" si="69"/>
        <v>0</v>
      </c>
      <c r="N165">
        <f t="shared" si="69"/>
        <v>0</v>
      </c>
      <c r="O165">
        <f t="shared" si="69"/>
        <v>0</v>
      </c>
      <c r="P165">
        <f t="shared" si="69"/>
        <v>0</v>
      </c>
      <c r="Q165">
        <f t="shared" si="69"/>
        <v>0</v>
      </c>
      <c r="R165">
        <f t="shared" si="69"/>
        <v>0</v>
      </c>
      <c r="S165">
        <f t="shared" si="69"/>
        <v>0</v>
      </c>
      <c r="T165">
        <f t="shared" si="69"/>
        <v>0</v>
      </c>
      <c r="U165">
        <f t="shared" si="69"/>
        <v>0</v>
      </c>
      <c r="V165">
        <f t="shared" si="69"/>
        <v>0</v>
      </c>
      <c r="W165">
        <f t="shared" si="69"/>
        <v>0</v>
      </c>
      <c r="X165">
        <f t="shared" si="69"/>
        <v>0</v>
      </c>
      <c r="Y165">
        <f t="shared" si="69"/>
        <v>0</v>
      </c>
      <c r="Z165">
        <f t="shared" si="69"/>
        <v>0</v>
      </c>
      <c r="AA165">
        <f t="shared" si="69"/>
        <v>0</v>
      </c>
      <c r="AB165">
        <f t="shared" si="69"/>
        <v>0</v>
      </c>
      <c r="AC165">
        <f t="shared" si="69"/>
        <v>0</v>
      </c>
      <c r="AD165">
        <f t="shared" si="69"/>
        <v>0</v>
      </c>
      <c r="AE165">
        <f t="shared" si="69"/>
        <v>0</v>
      </c>
      <c r="AF165">
        <f t="shared" si="69"/>
        <v>0</v>
      </c>
      <c r="AG165">
        <f t="shared" si="69"/>
        <v>0</v>
      </c>
      <c r="AH165">
        <f t="shared" ref="AH165:BB165" si="70">AH105*AH$129</f>
        <v>0</v>
      </c>
      <c r="AI165">
        <f t="shared" si="70"/>
        <v>0</v>
      </c>
      <c r="AJ165">
        <f t="shared" si="70"/>
        <v>0</v>
      </c>
      <c r="AK165">
        <f t="shared" si="70"/>
        <v>0</v>
      </c>
      <c r="AL165">
        <f t="shared" si="70"/>
        <v>0</v>
      </c>
      <c r="AM165">
        <f t="shared" si="70"/>
        <v>0</v>
      </c>
      <c r="AN165">
        <f t="shared" si="70"/>
        <v>0</v>
      </c>
      <c r="AO165">
        <f t="shared" si="70"/>
        <v>0</v>
      </c>
      <c r="AP165">
        <f t="shared" si="70"/>
        <v>0</v>
      </c>
      <c r="AQ165">
        <f t="shared" si="70"/>
        <v>0</v>
      </c>
      <c r="AR165">
        <f t="shared" si="70"/>
        <v>0</v>
      </c>
      <c r="AS165">
        <f t="shared" si="70"/>
        <v>0</v>
      </c>
      <c r="AT165">
        <f t="shared" si="70"/>
        <v>0</v>
      </c>
      <c r="AU165">
        <f t="shared" si="70"/>
        <v>0</v>
      </c>
      <c r="AV165">
        <f t="shared" si="70"/>
        <v>0</v>
      </c>
      <c r="AW165">
        <f t="shared" si="70"/>
        <v>0</v>
      </c>
      <c r="AX165">
        <f t="shared" si="70"/>
        <v>0</v>
      </c>
      <c r="AY165">
        <f t="shared" si="70"/>
        <v>0</v>
      </c>
      <c r="AZ165">
        <f t="shared" si="70"/>
        <v>0</v>
      </c>
      <c r="BA165">
        <f t="shared" si="70"/>
        <v>0</v>
      </c>
      <c r="BB165">
        <f t="shared" si="70"/>
        <v>0</v>
      </c>
      <c r="BC165">
        <f t="shared" si="10"/>
        <v>0</v>
      </c>
    </row>
    <row r="166" spans="1:55" x14ac:dyDescent="0.2">
      <c r="A166" t="s">
        <v>76</v>
      </c>
      <c r="B166">
        <f t="shared" ref="B166:AG166" si="71">B106*B$129</f>
        <v>0</v>
      </c>
      <c r="C166">
        <f t="shared" si="71"/>
        <v>0</v>
      </c>
      <c r="D166">
        <f t="shared" si="71"/>
        <v>0</v>
      </c>
      <c r="E166">
        <f t="shared" si="71"/>
        <v>0</v>
      </c>
      <c r="F166">
        <f t="shared" si="71"/>
        <v>0</v>
      </c>
      <c r="G166">
        <f t="shared" si="71"/>
        <v>0</v>
      </c>
      <c r="H166">
        <f t="shared" si="71"/>
        <v>0</v>
      </c>
      <c r="I166">
        <f t="shared" si="71"/>
        <v>0</v>
      </c>
      <c r="J166">
        <f t="shared" si="71"/>
        <v>0</v>
      </c>
      <c r="K166">
        <f t="shared" si="71"/>
        <v>0</v>
      </c>
      <c r="L166">
        <f t="shared" si="71"/>
        <v>0</v>
      </c>
      <c r="M166">
        <f t="shared" si="71"/>
        <v>0</v>
      </c>
      <c r="N166">
        <f t="shared" si="71"/>
        <v>0</v>
      </c>
      <c r="O166">
        <f t="shared" si="71"/>
        <v>0</v>
      </c>
      <c r="P166">
        <f t="shared" si="71"/>
        <v>0</v>
      </c>
      <c r="Q166">
        <f t="shared" si="71"/>
        <v>0</v>
      </c>
      <c r="R166">
        <f t="shared" si="71"/>
        <v>0</v>
      </c>
      <c r="S166">
        <f t="shared" si="71"/>
        <v>0</v>
      </c>
      <c r="T166">
        <f t="shared" si="71"/>
        <v>0</v>
      </c>
      <c r="U166">
        <f t="shared" si="71"/>
        <v>0</v>
      </c>
      <c r="V166">
        <f t="shared" si="71"/>
        <v>0</v>
      </c>
      <c r="W166">
        <f t="shared" si="71"/>
        <v>0</v>
      </c>
      <c r="X166">
        <f t="shared" si="71"/>
        <v>0</v>
      </c>
      <c r="Y166">
        <f t="shared" si="71"/>
        <v>0</v>
      </c>
      <c r="Z166">
        <f t="shared" si="71"/>
        <v>0</v>
      </c>
      <c r="AA166">
        <f t="shared" si="71"/>
        <v>0</v>
      </c>
      <c r="AB166">
        <f t="shared" si="71"/>
        <v>0</v>
      </c>
      <c r="AC166">
        <f t="shared" si="71"/>
        <v>0</v>
      </c>
      <c r="AD166">
        <f t="shared" si="71"/>
        <v>0</v>
      </c>
      <c r="AE166">
        <f t="shared" si="71"/>
        <v>0</v>
      </c>
      <c r="AF166">
        <f t="shared" si="71"/>
        <v>0</v>
      </c>
      <c r="AG166">
        <f t="shared" si="71"/>
        <v>0</v>
      </c>
      <c r="AH166">
        <f t="shared" ref="AH166:BB166" si="72">AH106*AH$129</f>
        <v>0</v>
      </c>
      <c r="AI166">
        <f t="shared" si="72"/>
        <v>0</v>
      </c>
      <c r="AJ166">
        <f t="shared" si="72"/>
        <v>0</v>
      </c>
      <c r="AK166">
        <f t="shared" si="72"/>
        <v>0</v>
      </c>
      <c r="AL166">
        <f t="shared" si="72"/>
        <v>0</v>
      </c>
      <c r="AM166">
        <f t="shared" si="72"/>
        <v>0</v>
      </c>
      <c r="AN166">
        <f t="shared" si="72"/>
        <v>0</v>
      </c>
      <c r="AO166">
        <f t="shared" si="72"/>
        <v>0</v>
      </c>
      <c r="AP166">
        <f t="shared" si="72"/>
        <v>0</v>
      </c>
      <c r="AQ166">
        <f t="shared" si="72"/>
        <v>0</v>
      </c>
      <c r="AR166">
        <f t="shared" si="72"/>
        <v>0</v>
      </c>
      <c r="AS166">
        <f t="shared" si="72"/>
        <v>0</v>
      </c>
      <c r="AT166">
        <f t="shared" si="72"/>
        <v>0</v>
      </c>
      <c r="AU166">
        <f t="shared" si="72"/>
        <v>0</v>
      </c>
      <c r="AV166">
        <f t="shared" si="72"/>
        <v>0</v>
      </c>
      <c r="AW166">
        <f t="shared" si="72"/>
        <v>0</v>
      </c>
      <c r="AX166">
        <f t="shared" si="72"/>
        <v>0</v>
      </c>
      <c r="AY166">
        <f t="shared" si="72"/>
        <v>0</v>
      </c>
      <c r="AZ166">
        <f t="shared" si="72"/>
        <v>0</v>
      </c>
      <c r="BA166">
        <f t="shared" si="72"/>
        <v>0</v>
      </c>
      <c r="BB166">
        <f t="shared" si="72"/>
        <v>0</v>
      </c>
      <c r="BC166">
        <f t="shared" si="10"/>
        <v>0</v>
      </c>
    </row>
    <row r="167" spans="1:55" x14ac:dyDescent="0.2">
      <c r="A167" t="s">
        <v>77</v>
      </c>
      <c r="B167">
        <f t="shared" ref="B167:AG167" si="73">B107*B$129</f>
        <v>0</v>
      </c>
      <c r="C167">
        <f t="shared" si="73"/>
        <v>0</v>
      </c>
      <c r="D167">
        <f t="shared" si="73"/>
        <v>0</v>
      </c>
      <c r="E167">
        <f t="shared" si="73"/>
        <v>0</v>
      </c>
      <c r="F167">
        <f t="shared" si="73"/>
        <v>0</v>
      </c>
      <c r="G167">
        <f t="shared" si="73"/>
        <v>0</v>
      </c>
      <c r="H167">
        <f t="shared" si="73"/>
        <v>0</v>
      </c>
      <c r="I167">
        <f t="shared" si="73"/>
        <v>0</v>
      </c>
      <c r="J167">
        <f t="shared" si="73"/>
        <v>0</v>
      </c>
      <c r="K167">
        <f t="shared" si="73"/>
        <v>0</v>
      </c>
      <c r="L167">
        <f t="shared" si="73"/>
        <v>0</v>
      </c>
      <c r="M167">
        <f t="shared" si="73"/>
        <v>0</v>
      </c>
      <c r="N167">
        <f t="shared" si="73"/>
        <v>0</v>
      </c>
      <c r="O167">
        <f t="shared" si="73"/>
        <v>0</v>
      </c>
      <c r="P167">
        <f t="shared" si="73"/>
        <v>0</v>
      </c>
      <c r="Q167">
        <f t="shared" si="73"/>
        <v>0</v>
      </c>
      <c r="R167">
        <f t="shared" si="73"/>
        <v>0</v>
      </c>
      <c r="S167">
        <f t="shared" si="73"/>
        <v>0</v>
      </c>
      <c r="T167">
        <f t="shared" si="73"/>
        <v>0</v>
      </c>
      <c r="U167">
        <f t="shared" si="73"/>
        <v>0</v>
      </c>
      <c r="V167">
        <f t="shared" si="73"/>
        <v>0</v>
      </c>
      <c r="W167">
        <f t="shared" si="73"/>
        <v>0</v>
      </c>
      <c r="X167">
        <f t="shared" si="73"/>
        <v>0</v>
      </c>
      <c r="Y167">
        <f t="shared" si="73"/>
        <v>0</v>
      </c>
      <c r="Z167">
        <f t="shared" si="73"/>
        <v>0</v>
      </c>
      <c r="AA167">
        <f t="shared" si="73"/>
        <v>0</v>
      </c>
      <c r="AB167">
        <f t="shared" si="73"/>
        <v>0</v>
      </c>
      <c r="AC167">
        <f t="shared" si="73"/>
        <v>0</v>
      </c>
      <c r="AD167">
        <f t="shared" si="73"/>
        <v>0</v>
      </c>
      <c r="AE167">
        <f t="shared" si="73"/>
        <v>0</v>
      </c>
      <c r="AF167">
        <f t="shared" si="73"/>
        <v>0</v>
      </c>
      <c r="AG167">
        <f t="shared" si="73"/>
        <v>0</v>
      </c>
      <c r="AH167">
        <f t="shared" ref="AH167:BB167" si="74">AH107*AH$129</f>
        <v>0</v>
      </c>
      <c r="AI167">
        <f t="shared" si="74"/>
        <v>0</v>
      </c>
      <c r="AJ167">
        <f t="shared" si="74"/>
        <v>0</v>
      </c>
      <c r="AK167">
        <f t="shared" si="74"/>
        <v>0</v>
      </c>
      <c r="AL167">
        <f t="shared" si="74"/>
        <v>0</v>
      </c>
      <c r="AM167">
        <f t="shared" si="74"/>
        <v>0</v>
      </c>
      <c r="AN167">
        <f t="shared" si="74"/>
        <v>0</v>
      </c>
      <c r="AO167">
        <f t="shared" si="74"/>
        <v>0</v>
      </c>
      <c r="AP167">
        <f t="shared" si="74"/>
        <v>0</v>
      </c>
      <c r="AQ167">
        <f t="shared" si="74"/>
        <v>0</v>
      </c>
      <c r="AR167">
        <f t="shared" si="74"/>
        <v>0</v>
      </c>
      <c r="AS167">
        <f t="shared" si="74"/>
        <v>0</v>
      </c>
      <c r="AT167">
        <f t="shared" si="74"/>
        <v>0</v>
      </c>
      <c r="AU167">
        <f t="shared" si="74"/>
        <v>0</v>
      </c>
      <c r="AV167">
        <f t="shared" si="74"/>
        <v>0</v>
      </c>
      <c r="AW167">
        <f t="shared" si="74"/>
        <v>0</v>
      </c>
      <c r="AX167">
        <f t="shared" si="74"/>
        <v>0</v>
      </c>
      <c r="AY167">
        <f t="shared" si="74"/>
        <v>0</v>
      </c>
      <c r="AZ167">
        <f t="shared" si="74"/>
        <v>0</v>
      </c>
      <c r="BA167">
        <f t="shared" si="74"/>
        <v>0</v>
      </c>
      <c r="BB167">
        <f t="shared" si="74"/>
        <v>0</v>
      </c>
      <c r="BC167">
        <f t="shared" si="10"/>
        <v>0</v>
      </c>
    </row>
    <row r="168" spans="1:55" x14ac:dyDescent="0.2">
      <c r="A168" t="s">
        <v>78</v>
      </c>
      <c r="B168">
        <f t="shared" ref="B168:AG168" si="75">B108*B$129</f>
        <v>0</v>
      </c>
      <c r="C168">
        <f t="shared" si="75"/>
        <v>0</v>
      </c>
      <c r="D168">
        <f t="shared" si="75"/>
        <v>0</v>
      </c>
      <c r="E168">
        <f t="shared" si="75"/>
        <v>0</v>
      </c>
      <c r="F168">
        <f t="shared" si="75"/>
        <v>0</v>
      </c>
      <c r="G168">
        <f t="shared" si="75"/>
        <v>0</v>
      </c>
      <c r="H168">
        <f t="shared" si="75"/>
        <v>0</v>
      </c>
      <c r="I168">
        <f t="shared" si="75"/>
        <v>0</v>
      </c>
      <c r="J168">
        <f t="shared" si="75"/>
        <v>0</v>
      </c>
      <c r="K168">
        <f t="shared" si="75"/>
        <v>0</v>
      </c>
      <c r="L168">
        <f t="shared" si="75"/>
        <v>0</v>
      </c>
      <c r="M168">
        <f t="shared" si="75"/>
        <v>0</v>
      </c>
      <c r="N168">
        <f t="shared" si="75"/>
        <v>0</v>
      </c>
      <c r="O168">
        <f t="shared" si="75"/>
        <v>0</v>
      </c>
      <c r="P168">
        <f t="shared" si="75"/>
        <v>0</v>
      </c>
      <c r="Q168">
        <f t="shared" si="75"/>
        <v>0</v>
      </c>
      <c r="R168">
        <f t="shared" si="75"/>
        <v>0</v>
      </c>
      <c r="S168">
        <f t="shared" si="75"/>
        <v>0</v>
      </c>
      <c r="T168">
        <f t="shared" si="75"/>
        <v>0</v>
      </c>
      <c r="U168">
        <f t="shared" si="75"/>
        <v>0</v>
      </c>
      <c r="V168">
        <f t="shared" si="75"/>
        <v>0</v>
      </c>
      <c r="W168">
        <f t="shared" si="75"/>
        <v>0</v>
      </c>
      <c r="X168">
        <f t="shared" si="75"/>
        <v>0</v>
      </c>
      <c r="Y168">
        <f t="shared" si="75"/>
        <v>0</v>
      </c>
      <c r="Z168">
        <f t="shared" si="75"/>
        <v>0</v>
      </c>
      <c r="AA168">
        <f t="shared" si="75"/>
        <v>0</v>
      </c>
      <c r="AB168">
        <f t="shared" si="75"/>
        <v>0</v>
      </c>
      <c r="AC168">
        <f t="shared" si="75"/>
        <v>0</v>
      </c>
      <c r="AD168">
        <f t="shared" si="75"/>
        <v>0</v>
      </c>
      <c r="AE168">
        <f t="shared" si="75"/>
        <v>0</v>
      </c>
      <c r="AF168">
        <f t="shared" si="75"/>
        <v>0</v>
      </c>
      <c r="AG168">
        <f t="shared" si="75"/>
        <v>0</v>
      </c>
      <c r="AH168">
        <f t="shared" ref="AH168:BB168" si="76">AH108*AH$129</f>
        <v>0</v>
      </c>
      <c r="AI168">
        <f t="shared" si="76"/>
        <v>0</v>
      </c>
      <c r="AJ168">
        <f t="shared" si="76"/>
        <v>0</v>
      </c>
      <c r="AK168">
        <f t="shared" si="76"/>
        <v>0</v>
      </c>
      <c r="AL168">
        <f t="shared" si="76"/>
        <v>0</v>
      </c>
      <c r="AM168">
        <f t="shared" si="76"/>
        <v>0</v>
      </c>
      <c r="AN168">
        <f t="shared" si="76"/>
        <v>0</v>
      </c>
      <c r="AO168">
        <f t="shared" si="76"/>
        <v>0</v>
      </c>
      <c r="AP168">
        <f t="shared" si="76"/>
        <v>0</v>
      </c>
      <c r="AQ168">
        <f t="shared" si="76"/>
        <v>0</v>
      </c>
      <c r="AR168">
        <f t="shared" si="76"/>
        <v>0</v>
      </c>
      <c r="AS168">
        <f t="shared" si="76"/>
        <v>0</v>
      </c>
      <c r="AT168">
        <f t="shared" si="76"/>
        <v>0</v>
      </c>
      <c r="AU168">
        <f t="shared" si="76"/>
        <v>0</v>
      </c>
      <c r="AV168">
        <f t="shared" si="76"/>
        <v>0</v>
      </c>
      <c r="AW168">
        <f t="shared" si="76"/>
        <v>0</v>
      </c>
      <c r="AX168">
        <f t="shared" si="76"/>
        <v>0</v>
      </c>
      <c r="AY168">
        <f t="shared" si="76"/>
        <v>0</v>
      </c>
      <c r="AZ168">
        <f t="shared" si="76"/>
        <v>0</v>
      </c>
      <c r="BA168">
        <f t="shared" si="76"/>
        <v>0</v>
      </c>
      <c r="BB168">
        <f t="shared" si="76"/>
        <v>0</v>
      </c>
      <c r="BC168">
        <f t="shared" si="10"/>
        <v>0</v>
      </c>
    </row>
    <row r="169" spans="1:55" x14ac:dyDescent="0.2">
      <c r="A169" t="s">
        <v>178</v>
      </c>
      <c r="B169">
        <f t="shared" ref="B169:AG169" si="77">B109*B$129</f>
        <v>0</v>
      </c>
      <c r="C169">
        <f t="shared" si="77"/>
        <v>0</v>
      </c>
      <c r="D169">
        <f t="shared" si="77"/>
        <v>0</v>
      </c>
      <c r="E169">
        <f t="shared" si="77"/>
        <v>0</v>
      </c>
      <c r="F169">
        <f t="shared" si="77"/>
        <v>0</v>
      </c>
      <c r="G169">
        <f t="shared" si="77"/>
        <v>0</v>
      </c>
      <c r="H169">
        <f t="shared" si="77"/>
        <v>0</v>
      </c>
      <c r="I169">
        <f t="shared" si="77"/>
        <v>0</v>
      </c>
      <c r="J169">
        <f t="shared" si="77"/>
        <v>0</v>
      </c>
      <c r="K169">
        <f t="shared" si="77"/>
        <v>0</v>
      </c>
      <c r="L169">
        <f t="shared" si="77"/>
        <v>0</v>
      </c>
      <c r="M169">
        <f t="shared" si="77"/>
        <v>0</v>
      </c>
      <c r="N169">
        <f t="shared" si="77"/>
        <v>0</v>
      </c>
      <c r="O169">
        <f t="shared" si="77"/>
        <v>0</v>
      </c>
      <c r="P169">
        <f t="shared" si="77"/>
        <v>0</v>
      </c>
      <c r="Q169">
        <f t="shared" si="77"/>
        <v>0</v>
      </c>
      <c r="R169">
        <f t="shared" si="77"/>
        <v>0</v>
      </c>
      <c r="S169">
        <f t="shared" si="77"/>
        <v>0</v>
      </c>
      <c r="T169">
        <f t="shared" si="77"/>
        <v>0</v>
      </c>
      <c r="U169">
        <f t="shared" si="77"/>
        <v>0</v>
      </c>
      <c r="V169">
        <f t="shared" si="77"/>
        <v>0</v>
      </c>
      <c r="W169">
        <f t="shared" si="77"/>
        <v>0</v>
      </c>
      <c r="X169">
        <f t="shared" si="77"/>
        <v>0</v>
      </c>
      <c r="Y169">
        <f t="shared" si="77"/>
        <v>0</v>
      </c>
      <c r="Z169">
        <f t="shared" si="77"/>
        <v>0</v>
      </c>
      <c r="AA169">
        <f t="shared" si="77"/>
        <v>0</v>
      </c>
      <c r="AB169">
        <f t="shared" si="77"/>
        <v>0</v>
      </c>
      <c r="AC169">
        <f t="shared" si="77"/>
        <v>0</v>
      </c>
      <c r="AD169">
        <f t="shared" si="77"/>
        <v>0</v>
      </c>
      <c r="AE169">
        <f t="shared" si="77"/>
        <v>0</v>
      </c>
      <c r="AF169">
        <f t="shared" si="77"/>
        <v>0</v>
      </c>
      <c r="AG169">
        <f t="shared" si="77"/>
        <v>0</v>
      </c>
      <c r="AH169">
        <f t="shared" ref="AH169:BB169" si="78">AH109*AH$129</f>
        <v>0</v>
      </c>
      <c r="AI169">
        <f t="shared" si="78"/>
        <v>0</v>
      </c>
      <c r="AJ169">
        <f t="shared" si="78"/>
        <v>0</v>
      </c>
      <c r="AK169">
        <f t="shared" si="78"/>
        <v>0</v>
      </c>
      <c r="AL169">
        <f t="shared" si="78"/>
        <v>0</v>
      </c>
      <c r="AM169">
        <f t="shared" si="78"/>
        <v>0</v>
      </c>
      <c r="AN169">
        <f t="shared" si="78"/>
        <v>0</v>
      </c>
      <c r="AO169">
        <f t="shared" si="78"/>
        <v>0</v>
      </c>
      <c r="AP169">
        <f t="shared" si="78"/>
        <v>0</v>
      </c>
      <c r="AQ169">
        <f t="shared" si="78"/>
        <v>0</v>
      </c>
      <c r="AR169">
        <f t="shared" si="78"/>
        <v>0</v>
      </c>
      <c r="AS169">
        <f t="shared" si="78"/>
        <v>0</v>
      </c>
      <c r="AT169">
        <f t="shared" si="78"/>
        <v>0</v>
      </c>
      <c r="AU169">
        <f t="shared" si="78"/>
        <v>0</v>
      </c>
      <c r="AV169">
        <f t="shared" si="78"/>
        <v>0</v>
      </c>
      <c r="AW169">
        <f t="shared" si="78"/>
        <v>0</v>
      </c>
      <c r="AX169">
        <f t="shared" si="78"/>
        <v>0</v>
      </c>
      <c r="AY169">
        <f t="shared" si="78"/>
        <v>0</v>
      </c>
      <c r="AZ169">
        <f t="shared" si="78"/>
        <v>0</v>
      </c>
      <c r="BA169">
        <f t="shared" si="78"/>
        <v>0</v>
      </c>
      <c r="BB169">
        <f t="shared" si="78"/>
        <v>0</v>
      </c>
      <c r="BC169">
        <f t="shared" si="10"/>
        <v>0</v>
      </c>
    </row>
    <row r="170" spans="1:55" x14ac:dyDescent="0.2">
      <c r="A170" t="s">
        <v>88</v>
      </c>
      <c r="B170">
        <f t="shared" ref="B170:AG170" si="79">B110*B$129</f>
        <v>0</v>
      </c>
      <c r="C170">
        <f t="shared" si="79"/>
        <v>0</v>
      </c>
      <c r="D170">
        <f t="shared" si="79"/>
        <v>0</v>
      </c>
      <c r="E170">
        <f t="shared" si="79"/>
        <v>0</v>
      </c>
      <c r="F170">
        <f t="shared" si="79"/>
        <v>0</v>
      </c>
      <c r="G170">
        <f t="shared" si="79"/>
        <v>0</v>
      </c>
      <c r="H170">
        <f t="shared" si="79"/>
        <v>0</v>
      </c>
      <c r="I170">
        <f t="shared" si="79"/>
        <v>0</v>
      </c>
      <c r="J170">
        <f t="shared" si="79"/>
        <v>0</v>
      </c>
      <c r="K170">
        <f t="shared" si="79"/>
        <v>0</v>
      </c>
      <c r="L170">
        <f t="shared" si="79"/>
        <v>0</v>
      </c>
      <c r="M170">
        <f t="shared" si="79"/>
        <v>0</v>
      </c>
      <c r="N170">
        <f t="shared" si="79"/>
        <v>0</v>
      </c>
      <c r="O170">
        <f t="shared" si="79"/>
        <v>0</v>
      </c>
      <c r="P170">
        <f t="shared" si="79"/>
        <v>0</v>
      </c>
      <c r="Q170">
        <f t="shared" si="79"/>
        <v>0</v>
      </c>
      <c r="R170">
        <f t="shared" si="79"/>
        <v>0</v>
      </c>
      <c r="S170">
        <f t="shared" si="79"/>
        <v>0</v>
      </c>
      <c r="T170">
        <f t="shared" si="79"/>
        <v>0</v>
      </c>
      <c r="U170">
        <f t="shared" si="79"/>
        <v>0</v>
      </c>
      <c r="V170">
        <f t="shared" si="79"/>
        <v>0</v>
      </c>
      <c r="W170">
        <f t="shared" si="79"/>
        <v>0</v>
      </c>
      <c r="X170">
        <f t="shared" si="79"/>
        <v>0</v>
      </c>
      <c r="Y170">
        <f t="shared" si="79"/>
        <v>0</v>
      </c>
      <c r="Z170">
        <f t="shared" si="79"/>
        <v>0</v>
      </c>
      <c r="AA170">
        <f t="shared" si="79"/>
        <v>0</v>
      </c>
      <c r="AB170">
        <f t="shared" si="79"/>
        <v>0</v>
      </c>
      <c r="AC170">
        <f t="shared" si="79"/>
        <v>0</v>
      </c>
      <c r="AD170">
        <f t="shared" si="79"/>
        <v>0</v>
      </c>
      <c r="AE170">
        <f t="shared" si="79"/>
        <v>0</v>
      </c>
      <c r="AF170">
        <f t="shared" si="79"/>
        <v>0</v>
      </c>
      <c r="AG170">
        <f t="shared" si="79"/>
        <v>0</v>
      </c>
      <c r="AH170">
        <f t="shared" ref="AH170:BB170" si="80">AH110*AH$129</f>
        <v>0</v>
      </c>
      <c r="AI170">
        <f t="shared" si="80"/>
        <v>0</v>
      </c>
      <c r="AJ170">
        <f t="shared" si="80"/>
        <v>0</v>
      </c>
      <c r="AK170">
        <f t="shared" si="80"/>
        <v>0</v>
      </c>
      <c r="AL170">
        <f t="shared" si="80"/>
        <v>0</v>
      </c>
      <c r="AM170">
        <f t="shared" si="80"/>
        <v>0</v>
      </c>
      <c r="AN170">
        <f t="shared" si="80"/>
        <v>0</v>
      </c>
      <c r="AO170">
        <f t="shared" si="80"/>
        <v>0</v>
      </c>
      <c r="AP170">
        <f t="shared" si="80"/>
        <v>0</v>
      </c>
      <c r="AQ170">
        <f t="shared" si="80"/>
        <v>0</v>
      </c>
      <c r="AR170">
        <f t="shared" si="80"/>
        <v>0</v>
      </c>
      <c r="AS170">
        <f t="shared" si="80"/>
        <v>0</v>
      </c>
      <c r="AT170">
        <f t="shared" si="80"/>
        <v>0</v>
      </c>
      <c r="AU170">
        <f t="shared" si="80"/>
        <v>0</v>
      </c>
      <c r="AV170">
        <f t="shared" si="80"/>
        <v>0</v>
      </c>
      <c r="AW170">
        <f t="shared" si="80"/>
        <v>0</v>
      </c>
      <c r="AX170">
        <f t="shared" si="80"/>
        <v>0</v>
      </c>
      <c r="AY170">
        <f t="shared" si="80"/>
        <v>0</v>
      </c>
      <c r="AZ170">
        <f t="shared" si="80"/>
        <v>0</v>
      </c>
      <c r="BA170">
        <f t="shared" si="80"/>
        <v>0</v>
      </c>
      <c r="BB170">
        <f t="shared" si="80"/>
        <v>0</v>
      </c>
      <c r="BC170">
        <f t="shared" si="10"/>
        <v>0</v>
      </c>
    </row>
    <row r="171" spans="1:55" x14ac:dyDescent="0.2">
      <c r="A171" t="s">
        <v>79</v>
      </c>
      <c r="B171">
        <f t="shared" ref="B171:AG171" si="81">B111*B$129</f>
        <v>0</v>
      </c>
      <c r="C171">
        <f t="shared" si="81"/>
        <v>0</v>
      </c>
      <c r="D171">
        <f t="shared" si="81"/>
        <v>0</v>
      </c>
      <c r="E171">
        <f t="shared" si="81"/>
        <v>0</v>
      </c>
      <c r="F171">
        <f t="shared" si="81"/>
        <v>0</v>
      </c>
      <c r="G171">
        <f t="shared" si="81"/>
        <v>0</v>
      </c>
      <c r="H171">
        <f t="shared" si="81"/>
        <v>0</v>
      </c>
      <c r="I171">
        <f t="shared" si="81"/>
        <v>0</v>
      </c>
      <c r="J171">
        <f t="shared" si="81"/>
        <v>0</v>
      </c>
      <c r="K171">
        <f t="shared" si="81"/>
        <v>0</v>
      </c>
      <c r="L171">
        <f t="shared" si="81"/>
        <v>0</v>
      </c>
      <c r="M171">
        <f t="shared" si="81"/>
        <v>0</v>
      </c>
      <c r="N171">
        <f t="shared" si="81"/>
        <v>0</v>
      </c>
      <c r="O171">
        <f t="shared" si="81"/>
        <v>0</v>
      </c>
      <c r="P171">
        <f t="shared" si="81"/>
        <v>0</v>
      </c>
      <c r="Q171">
        <f t="shared" si="81"/>
        <v>0</v>
      </c>
      <c r="R171">
        <f t="shared" si="81"/>
        <v>0</v>
      </c>
      <c r="S171">
        <f t="shared" si="81"/>
        <v>0</v>
      </c>
      <c r="T171">
        <f t="shared" si="81"/>
        <v>0</v>
      </c>
      <c r="U171">
        <f t="shared" si="81"/>
        <v>0</v>
      </c>
      <c r="V171">
        <f t="shared" si="81"/>
        <v>0</v>
      </c>
      <c r="W171">
        <f t="shared" si="81"/>
        <v>0</v>
      </c>
      <c r="X171">
        <f t="shared" si="81"/>
        <v>0</v>
      </c>
      <c r="Y171">
        <f t="shared" si="81"/>
        <v>0</v>
      </c>
      <c r="Z171">
        <f t="shared" si="81"/>
        <v>0</v>
      </c>
      <c r="AA171">
        <f t="shared" si="81"/>
        <v>0</v>
      </c>
      <c r="AB171">
        <f t="shared" si="81"/>
        <v>0</v>
      </c>
      <c r="AC171">
        <f t="shared" si="81"/>
        <v>0</v>
      </c>
      <c r="AD171">
        <f t="shared" si="81"/>
        <v>0</v>
      </c>
      <c r="AE171">
        <f t="shared" si="81"/>
        <v>0</v>
      </c>
      <c r="AF171">
        <f t="shared" si="81"/>
        <v>0</v>
      </c>
      <c r="AG171">
        <f t="shared" si="81"/>
        <v>0</v>
      </c>
      <c r="AH171">
        <f t="shared" ref="AH171:BB171" si="82">AH111*AH$129</f>
        <v>0</v>
      </c>
      <c r="AI171">
        <f t="shared" si="82"/>
        <v>0</v>
      </c>
      <c r="AJ171">
        <f t="shared" si="82"/>
        <v>0</v>
      </c>
      <c r="AK171">
        <f t="shared" si="82"/>
        <v>0</v>
      </c>
      <c r="AL171">
        <f t="shared" si="82"/>
        <v>0</v>
      </c>
      <c r="AM171">
        <f t="shared" si="82"/>
        <v>0</v>
      </c>
      <c r="AN171">
        <f t="shared" si="82"/>
        <v>0</v>
      </c>
      <c r="AO171">
        <f t="shared" si="82"/>
        <v>0</v>
      </c>
      <c r="AP171">
        <f t="shared" si="82"/>
        <v>0</v>
      </c>
      <c r="AQ171">
        <f t="shared" si="82"/>
        <v>0</v>
      </c>
      <c r="AR171">
        <f t="shared" si="82"/>
        <v>0</v>
      </c>
      <c r="AS171">
        <f t="shared" si="82"/>
        <v>0</v>
      </c>
      <c r="AT171">
        <f t="shared" si="82"/>
        <v>0</v>
      </c>
      <c r="AU171">
        <f t="shared" si="82"/>
        <v>0</v>
      </c>
      <c r="AV171">
        <f t="shared" si="82"/>
        <v>0</v>
      </c>
      <c r="AW171">
        <f t="shared" si="82"/>
        <v>0</v>
      </c>
      <c r="AX171">
        <f t="shared" si="82"/>
        <v>0</v>
      </c>
      <c r="AY171">
        <f t="shared" si="82"/>
        <v>0</v>
      </c>
      <c r="AZ171">
        <f t="shared" si="82"/>
        <v>0</v>
      </c>
      <c r="BA171">
        <f t="shared" si="82"/>
        <v>0</v>
      </c>
      <c r="BB171">
        <f t="shared" si="82"/>
        <v>0</v>
      </c>
      <c r="BC171">
        <f t="shared" si="10"/>
        <v>0</v>
      </c>
    </row>
    <row r="172" spans="1:55" x14ac:dyDescent="0.2">
      <c r="A172" t="s">
        <v>80</v>
      </c>
      <c r="B172">
        <f t="shared" ref="B172:AG172" si="83">B112*B$129</f>
        <v>0</v>
      </c>
      <c r="C172">
        <f t="shared" si="83"/>
        <v>0</v>
      </c>
      <c r="D172">
        <f t="shared" si="83"/>
        <v>0</v>
      </c>
      <c r="E172">
        <f t="shared" si="83"/>
        <v>0</v>
      </c>
      <c r="F172">
        <f t="shared" si="83"/>
        <v>0</v>
      </c>
      <c r="G172">
        <f t="shared" si="83"/>
        <v>0</v>
      </c>
      <c r="H172">
        <f t="shared" si="83"/>
        <v>0</v>
      </c>
      <c r="I172">
        <f t="shared" si="83"/>
        <v>0</v>
      </c>
      <c r="J172">
        <f t="shared" si="83"/>
        <v>0</v>
      </c>
      <c r="K172">
        <f t="shared" si="83"/>
        <v>0</v>
      </c>
      <c r="L172">
        <f t="shared" si="83"/>
        <v>0</v>
      </c>
      <c r="M172">
        <f t="shared" si="83"/>
        <v>0</v>
      </c>
      <c r="N172">
        <f t="shared" si="83"/>
        <v>0</v>
      </c>
      <c r="O172">
        <f t="shared" si="83"/>
        <v>0</v>
      </c>
      <c r="P172">
        <f t="shared" si="83"/>
        <v>0</v>
      </c>
      <c r="Q172">
        <f t="shared" si="83"/>
        <v>0</v>
      </c>
      <c r="R172">
        <f t="shared" si="83"/>
        <v>0</v>
      </c>
      <c r="S172">
        <f t="shared" si="83"/>
        <v>0</v>
      </c>
      <c r="T172">
        <f t="shared" si="83"/>
        <v>0</v>
      </c>
      <c r="U172">
        <f t="shared" si="83"/>
        <v>0</v>
      </c>
      <c r="V172">
        <f t="shared" si="83"/>
        <v>0</v>
      </c>
      <c r="W172">
        <f t="shared" si="83"/>
        <v>0</v>
      </c>
      <c r="X172">
        <f t="shared" si="83"/>
        <v>0</v>
      </c>
      <c r="Y172">
        <f t="shared" si="83"/>
        <v>0</v>
      </c>
      <c r="Z172">
        <f t="shared" si="83"/>
        <v>0</v>
      </c>
      <c r="AA172">
        <f t="shared" si="83"/>
        <v>0</v>
      </c>
      <c r="AB172">
        <f t="shared" si="83"/>
        <v>0</v>
      </c>
      <c r="AC172">
        <f t="shared" si="83"/>
        <v>0</v>
      </c>
      <c r="AD172">
        <f t="shared" si="83"/>
        <v>0</v>
      </c>
      <c r="AE172">
        <f t="shared" si="83"/>
        <v>0</v>
      </c>
      <c r="AF172">
        <f t="shared" si="83"/>
        <v>0</v>
      </c>
      <c r="AG172">
        <f t="shared" si="83"/>
        <v>0</v>
      </c>
      <c r="AH172">
        <f t="shared" ref="AH172:BB172" si="84">AH112*AH$129</f>
        <v>0</v>
      </c>
      <c r="AI172">
        <f t="shared" si="84"/>
        <v>0</v>
      </c>
      <c r="AJ172">
        <f t="shared" si="84"/>
        <v>0</v>
      </c>
      <c r="AK172">
        <f t="shared" si="84"/>
        <v>0</v>
      </c>
      <c r="AL172">
        <f t="shared" si="84"/>
        <v>0</v>
      </c>
      <c r="AM172">
        <f t="shared" si="84"/>
        <v>0</v>
      </c>
      <c r="AN172">
        <f t="shared" si="84"/>
        <v>0</v>
      </c>
      <c r="AO172">
        <f t="shared" si="84"/>
        <v>0</v>
      </c>
      <c r="AP172">
        <f t="shared" si="84"/>
        <v>0</v>
      </c>
      <c r="AQ172">
        <f t="shared" si="84"/>
        <v>0</v>
      </c>
      <c r="AR172">
        <f t="shared" si="84"/>
        <v>0</v>
      </c>
      <c r="AS172">
        <f t="shared" si="84"/>
        <v>0</v>
      </c>
      <c r="AT172">
        <f t="shared" si="84"/>
        <v>0</v>
      </c>
      <c r="AU172">
        <f t="shared" si="84"/>
        <v>0</v>
      </c>
      <c r="AV172">
        <f t="shared" si="84"/>
        <v>0</v>
      </c>
      <c r="AW172">
        <f t="shared" si="84"/>
        <v>0</v>
      </c>
      <c r="AX172">
        <f t="shared" si="84"/>
        <v>0</v>
      </c>
      <c r="AY172">
        <f t="shared" si="84"/>
        <v>0</v>
      </c>
      <c r="AZ172">
        <f t="shared" si="84"/>
        <v>0</v>
      </c>
      <c r="BA172">
        <f t="shared" si="84"/>
        <v>0</v>
      </c>
      <c r="BB172">
        <f t="shared" si="84"/>
        <v>0</v>
      </c>
      <c r="BC172">
        <f t="shared" si="10"/>
        <v>0</v>
      </c>
    </row>
    <row r="173" spans="1:55" x14ac:dyDescent="0.2">
      <c r="A173" t="s">
        <v>176</v>
      </c>
      <c r="B173">
        <f t="shared" ref="B173:AG173" si="85">B113*B$129</f>
        <v>0</v>
      </c>
      <c r="C173">
        <f t="shared" si="85"/>
        <v>0</v>
      </c>
      <c r="D173">
        <f t="shared" si="85"/>
        <v>0</v>
      </c>
      <c r="E173">
        <f t="shared" si="85"/>
        <v>0</v>
      </c>
      <c r="F173">
        <f t="shared" si="85"/>
        <v>0</v>
      </c>
      <c r="G173">
        <f t="shared" si="85"/>
        <v>0</v>
      </c>
      <c r="H173">
        <f t="shared" si="85"/>
        <v>0</v>
      </c>
      <c r="I173">
        <f t="shared" si="85"/>
        <v>0</v>
      </c>
      <c r="J173">
        <f t="shared" si="85"/>
        <v>0</v>
      </c>
      <c r="K173">
        <f t="shared" si="85"/>
        <v>0</v>
      </c>
      <c r="L173">
        <f t="shared" si="85"/>
        <v>0</v>
      </c>
      <c r="M173">
        <f t="shared" si="85"/>
        <v>0</v>
      </c>
      <c r="N173">
        <f t="shared" si="85"/>
        <v>0</v>
      </c>
      <c r="O173">
        <f t="shared" si="85"/>
        <v>0</v>
      </c>
      <c r="P173">
        <f t="shared" si="85"/>
        <v>0</v>
      </c>
      <c r="Q173">
        <f t="shared" si="85"/>
        <v>0</v>
      </c>
      <c r="R173">
        <f t="shared" si="85"/>
        <v>0</v>
      </c>
      <c r="S173">
        <f t="shared" si="85"/>
        <v>0</v>
      </c>
      <c r="T173">
        <f t="shared" si="85"/>
        <v>0</v>
      </c>
      <c r="U173">
        <f t="shared" si="85"/>
        <v>0</v>
      </c>
      <c r="V173">
        <f t="shared" si="85"/>
        <v>0</v>
      </c>
      <c r="W173">
        <f t="shared" si="85"/>
        <v>0</v>
      </c>
      <c r="X173">
        <f t="shared" si="85"/>
        <v>0</v>
      </c>
      <c r="Y173">
        <f t="shared" si="85"/>
        <v>0</v>
      </c>
      <c r="Z173">
        <f t="shared" si="85"/>
        <v>0</v>
      </c>
      <c r="AA173">
        <f t="shared" si="85"/>
        <v>0</v>
      </c>
      <c r="AB173">
        <f t="shared" si="85"/>
        <v>0</v>
      </c>
      <c r="AC173">
        <f t="shared" si="85"/>
        <v>0</v>
      </c>
      <c r="AD173">
        <f t="shared" si="85"/>
        <v>0</v>
      </c>
      <c r="AE173">
        <f t="shared" si="85"/>
        <v>0</v>
      </c>
      <c r="AF173">
        <f t="shared" si="85"/>
        <v>0</v>
      </c>
      <c r="AG173">
        <f t="shared" si="85"/>
        <v>0</v>
      </c>
      <c r="AH173">
        <f t="shared" ref="AH173:BB173" si="86">AH113*AH$129</f>
        <v>0</v>
      </c>
      <c r="AI173">
        <f t="shared" si="86"/>
        <v>0</v>
      </c>
      <c r="AJ173">
        <f t="shared" si="86"/>
        <v>0</v>
      </c>
      <c r="AK173">
        <f t="shared" si="86"/>
        <v>0</v>
      </c>
      <c r="AL173">
        <f t="shared" si="86"/>
        <v>0</v>
      </c>
      <c r="AM173">
        <f t="shared" si="86"/>
        <v>0</v>
      </c>
      <c r="AN173">
        <f t="shared" si="86"/>
        <v>0</v>
      </c>
      <c r="AO173">
        <f t="shared" si="86"/>
        <v>0</v>
      </c>
      <c r="AP173">
        <f t="shared" si="86"/>
        <v>0</v>
      </c>
      <c r="AQ173">
        <f t="shared" si="86"/>
        <v>0</v>
      </c>
      <c r="AR173">
        <f t="shared" si="86"/>
        <v>0</v>
      </c>
      <c r="AS173">
        <f t="shared" si="86"/>
        <v>0</v>
      </c>
      <c r="AT173">
        <f t="shared" si="86"/>
        <v>0</v>
      </c>
      <c r="AU173">
        <f t="shared" si="86"/>
        <v>0</v>
      </c>
      <c r="AV173">
        <f t="shared" si="86"/>
        <v>0</v>
      </c>
      <c r="AW173">
        <f t="shared" si="86"/>
        <v>0</v>
      </c>
      <c r="AX173">
        <f t="shared" si="86"/>
        <v>0</v>
      </c>
      <c r="AY173">
        <f t="shared" si="86"/>
        <v>0</v>
      </c>
      <c r="AZ173">
        <f t="shared" si="86"/>
        <v>0</v>
      </c>
      <c r="BA173">
        <f t="shared" si="86"/>
        <v>0</v>
      </c>
      <c r="BB173">
        <f t="shared" si="86"/>
        <v>0</v>
      </c>
      <c r="BC173">
        <f t="shared" si="10"/>
        <v>0</v>
      </c>
    </row>
    <row r="174" spans="1:55" x14ac:dyDescent="0.2">
      <c r="A174" t="s">
        <v>164</v>
      </c>
      <c r="B174">
        <f t="shared" ref="B174:AG174" si="87">B114*B$129</f>
        <v>0</v>
      </c>
      <c r="C174">
        <f t="shared" si="87"/>
        <v>0</v>
      </c>
      <c r="D174">
        <f t="shared" si="87"/>
        <v>0</v>
      </c>
      <c r="E174">
        <f t="shared" si="87"/>
        <v>0</v>
      </c>
      <c r="F174">
        <f t="shared" si="87"/>
        <v>0</v>
      </c>
      <c r="G174">
        <f t="shared" si="87"/>
        <v>0</v>
      </c>
      <c r="H174">
        <f t="shared" si="87"/>
        <v>0</v>
      </c>
      <c r="I174">
        <f t="shared" si="87"/>
        <v>0</v>
      </c>
      <c r="J174">
        <f t="shared" si="87"/>
        <v>0</v>
      </c>
      <c r="K174">
        <f t="shared" si="87"/>
        <v>0</v>
      </c>
      <c r="L174">
        <f t="shared" si="87"/>
        <v>0</v>
      </c>
      <c r="M174">
        <f t="shared" si="87"/>
        <v>0</v>
      </c>
      <c r="N174">
        <f t="shared" si="87"/>
        <v>0</v>
      </c>
      <c r="O174">
        <f t="shared" si="87"/>
        <v>0</v>
      </c>
      <c r="P174">
        <f t="shared" si="87"/>
        <v>0</v>
      </c>
      <c r="Q174">
        <f t="shared" si="87"/>
        <v>0</v>
      </c>
      <c r="R174">
        <f t="shared" si="87"/>
        <v>0</v>
      </c>
      <c r="S174">
        <f t="shared" si="87"/>
        <v>0</v>
      </c>
      <c r="T174">
        <f t="shared" si="87"/>
        <v>0</v>
      </c>
      <c r="U174">
        <f t="shared" si="87"/>
        <v>0</v>
      </c>
      <c r="V174">
        <f t="shared" si="87"/>
        <v>0</v>
      </c>
      <c r="W174">
        <f t="shared" si="87"/>
        <v>0</v>
      </c>
      <c r="X174">
        <f t="shared" si="87"/>
        <v>0</v>
      </c>
      <c r="Y174">
        <f t="shared" si="87"/>
        <v>0</v>
      </c>
      <c r="Z174">
        <f t="shared" si="87"/>
        <v>0</v>
      </c>
      <c r="AA174">
        <f t="shared" si="87"/>
        <v>0</v>
      </c>
      <c r="AB174">
        <f t="shared" si="87"/>
        <v>0</v>
      </c>
      <c r="AC174">
        <f t="shared" si="87"/>
        <v>0</v>
      </c>
      <c r="AD174">
        <f t="shared" si="87"/>
        <v>0</v>
      </c>
      <c r="AE174">
        <f t="shared" si="87"/>
        <v>0</v>
      </c>
      <c r="AF174">
        <f t="shared" si="87"/>
        <v>0</v>
      </c>
      <c r="AG174">
        <f t="shared" si="87"/>
        <v>0</v>
      </c>
      <c r="AH174">
        <f t="shared" ref="AH174:BB174" si="88">AH114*AH$129</f>
        <v>0</v>
      </c>
      <c r="AI174">
        <f t="shared" si="88"/>
        <v>0</v>
      </c>
      <c r="AJ174">
        <f t="shared" si="88"/>
        <v>0</v>
      </c>
      <c r="AK174">
        <f t="shared" si="88"/>
        <v>0</v>
      </c>
      <c r="AL174">
        <f t="shared" si="88"/>
        <v>0</v>
      </c>
      <c r="AM174">
        <f t="shared" si="88"/>
        <v>0</v>
      </c>
      <c r="AN174">
        <f t="shared" si="88"/>
        <v>0</v>
      </c>
      <c r="AO174">
        <f t="shared" si="88"/>
        <v>0</v>
      </c>
      <c r="AP174">
        <f t="shared" si="88"/>
        <v>0</v>
      </c>
      <c r="AQ174">
        <f t="shared" si="88"/>
        <v>0</v>
      </c>
      <c r="AR174">
        <f t="shared" si="88"/>
        <v>0</v>
      </c>
      <c r="AS174">
        <f t="shared" si="88"/>
        <v>0</v>
      </c>
      <c r="AT174">
        <f t="shared" si="88"/>
        <v>0</v>
      </c>
      <c r="AU174">
        <f t="shared" si="88"/>
        <v>0</v>
      </c>
      <c r="AV174">
        <f t="shared" si="88"/>
        <v>0</v>
      </c>
      <c r="AW174">
        <f t="shared" si="88"/>
        <v>0</v>
      </c>
      <c r="AX174">
        <f t="shared" si="88"/>
        <v>0</v>
      </c>
      <c r="AY174">
        <f t="shared" si="88"/>
        <v>0</v>
      </c>
      <c r="AZ174">
        <f t="shared" si="88"/>
        <v>0</v>
      </c>
      <c r="BA174">
        <f t="shared" si="88"/>
        <v>0</v>
      </c>
      <c r="BB174">
        <f t="shared" si="88"/>
        <v>0</v>
      </c>
      <c r="BC174">
        <f t="shared" si="10"/>
        <v>0</v>
      </c>
    </row>
    <row r="175" spans="1:55" x14ac:dyDescent="0.2">
      <c r="A175" t="s">
        <v>203</v>
      </c>
      <c r="B175">
        <f t="shared" ref="B175:AG175" si="89">B115*B$129</f>
        <v>0</v>
      </c>
      <c r="C175">
        <f t="shared" si="89"/>
        <v>0</v>
      </c>
      <c r="D175">
        <f t="shared" si="89"/>
        <v>0</v>
      </c>
      <c r="E175">
        <f t="shared" si="89"/>
        <v>0</v>
      </c>
      <c r="F175">
        <f t="shared" si="89"/>
        <v>0</v>
      </c>
      <c r="G175">
        <f t="shared" si="89"/>
        <v>0</v>
      </c>
      <c r="H175">
        <f t="shared" si="89"/>
        <v>0</v>
      </c>
      <c r="I175">
        <f t="shared" si="89"/>
        <v>0</v>
      </c>
      <c r="J175">
        <f t="shared" si="89"/>
        <v>0</v>
      </c>
      <c r="K175">
        <f t="shared" si="89"/>
        <v>0</v>
      </c>
      <c r="L175">
        <f t="shared" si="89"/>
        <v>0</v>
      </c>
      <c r="M175">
        <f t="shared" si="89"/>
        <v>0</v>
      </c>
      <c r="N175">
        <f t="shared" si="89"/>
        <v>0</v>
      </c>
      <c r="O175">
        <f t="shared" si="89"/>
        <v>0</v>
      </c>
      <c r="P175">
        <f t="shared" si="89"/>
        <v>0</v>
      </c>
      <c r="Q175">
        <f t="shared" si="89"/>
        <v>0</v>
      </c>
      <c r="R175">
        <f t="shared" si="89"/>
        <v>0</v>
      </c>
      <c r="S175">
        <f t="shared" si="89"/>
        <v>0</v>
      </c>
      <c r="T175">
        <f t="shared" si="89"/>
        <v>0</v>
      </c>
      <c r="U175">
        <f t="shared" si="89"/>
        <v>0</v>
      </c>
      <c r="V175">
        <f t="shared" si="89"/>
        <v>0</v>
      </c>
      <c r="W175">
        <f t="shared" si="89"/>
        <v>0</v>
      </c>
      <c r="X175">
        <f t="shared" si="89"/>
        <v>0</v>
      </c>
      <c r="Y175">
        <f t="shared" si="89"/>
        <v>0</v>
      </c>
      <c r="Z175">
        <f t="shared" si="89"/>
        <v>0</v>
      </c>
      <c r="AA175">
        <f t="shared" si="89"/>
        <v>0</v>
      </c>
      <c r="AB175">
        <f t="shared" si="89"/>
        <v>0</v>
      </c>
      <c r="AC175">
        <f t="shared" si="89"/>
        <v>0</v>
      </c>
      <c r="AD175">
        <f t="shared" si="89"/>
        <v>0</v>
      </c>
      <c r="AE175">
        <f t="shared" si="89"/>
        <v>0</v>
      </c>
      <c r="AF175">
        <f t="shared" si="89"/>
        <v>0</v>
      </c>
      <c r="AG175">
        <f t="shared" si="89"/>
        <v>0</v>
      </c>
      <c r="AH175">
        <f t="shared" ref="AH175:BB175" si="90">AH115*AH$129</f>
        <v>0</v>
      </c>
      <c r="AI175">
        <f t="shared" si="90"/>
        <v>0</v>
      </c>
      <c r="AJ175">
        <f t="shared" si="90"/>
        <v>0</v>
      </c>
      <c r="AK175">
        <f t="shared" si="90"/>
        <v>0</v>
      </c>
      <c r="AL175">
        <f t="shared" si="90"/>
        <v>0</v>
      </c>
      <c r="AM175">
        <f t="shared" si="90"/>
        <v>0</v>
      </c>
      <c r="AN175">
        <f t="shared" si="90"/>
        <v>0</v>
      </c>
      <c r="AO175">
        <f t="shared" si="90"/>
        <v>0</v>
      </c>
      <c r="AP175">
        <f t="shared" si="90"/>
        <v>0</v>
      </c>
      <c r="AQ175">
        <f t="shared" si="90"/>
        <v>0</v>
      </c>
      <c r="AR175">
        <f t="shared" si="90"/>
        <v>0</v>
      </c>
      <c r="AS175">
        <f t="shared" si="90"/>
        <v>0</v>
      </c>
      <c r="AT175">
        <f t="shared" si="90"/>
        <v>0</v>
      </c>
      <c r="AU175">
        <f t="shared" si="90"/>
        <v>0</v>
      </c>
      <c r="AV175">
        <f t="shared" si="90"/>
        <v>0</v>
      </c>
      <c r="AW175">
        <f t="shared" si="90"/>
        <v>0</v>
      </c>
      <c r="AX175">
        <f t="shared" si="90"/>
        <v>0</v>
      </c>
      <c r="AY175">
        <f t="shared" si="90"/>
        <v>0</v>
      </c>
      <c r="AZ175">
        <f t="shared" si="90"/>
        <v>0</v>
      </c>
      <c r="BA175">
        <f t="shared" si="90"/>
        <v>0</v>
      </c>
      <c r="BB175">
        <f t="shared" si="90"/>
        <v>0</v>
      </c>
      <c r="BC175">
        <f t="shared" si="10"/>
        <v>0</v>
      </c>
    </row>
    <row r="176" spans="1:55" x14ac:dyDescent="0.2">
      <c r="A176" s="14" t="s">
        <v>236</v>
      </c>
      <c r="B176">
        <f t="shared" ref="B176:AG176" si="91">B116*B$129</f>
        <v>0</v>
      </c>
      <c r="C176">
        <f t="shared" si="91"/>
        <v>0</v>
      </c>
      <c r="D176">
        <f t="shared" si="91"/>
        <v>0</v>
      </c>
      <c r="E176">
        <f t="shared" si="91"/>
        <v>0</v>
      </c>
      <c r="F176">
        <f t="shared" si="91"/>
        <v>0</v>
      </c>
      <c r="G176">
        <f t="shared" si="91"/>
        <v>0</v>
      </c>
      <c r="H176">
        <f t="shared" si="91"/>
        <v>0</v>
      </c>
      <c r="I176">
        <f t="shared" si="91"/>
        <v>0</v>
      </c>
      <c r="J176">
        <f t="shared" si="91"/>
        <v>0</v>
      </c>
      <c r="K176">
        <f t="shared" si="91"/>
        <v>0</v>
      </c>
      <c r="L176">
        <f t="shared" si="91"/>
        <v>0</v>
      </c>
      <c r="M176">
        <f t="shared" si="91"/>
        <v>0</v>
      </c>
      <c r="N176">
        <f t="shared" si="91"/>
        <v>0</v>
      </c>
      <c r="O176">
        <f t="shared" si="91"/>
        <v>0</v>
      </c>
      <c r="P176">
        <f t="shared" si="91"/>
        <v>0</v>
      </c>
      <c r="Q176">
        <f t="shared" si="91"/>
        <v>0</v>
      </c>
      <c r="R176">
        <f t="shared" si="91"/>
        <v>0</v>
      </c>
      <c r="S176">
        <f t="shared" si="91"/>
        <v>0</v>
      </c>
      <c r="T176">
        <f t="shared" si="91"/>
        <v>0</v>
      </c>
      <c r="U176">
        <f t="shared" si="91"/>
        <v>0</v>
      </c>
      <c r="V176">
        <f t="shared" si="91"/>
        <v>0</v>
      </c>
      <c r="W176">
        <f t="shared" si="91"/>
        <v>0</v>
      </c>
      <c r="X176">
        <f t="shared" si="91"/>
        <v>0</v>
      </c>
      <c r="Y176">
        <f t="shared" si="91"/>
        <v>0</v>
      </c>
      <c r="Z176">
        <f t="shared" si="91"/>
        <v>0</v>
      </c>
      <c r="AA176">
        <f t="shared" si="91"/>
        <v>0</v>
      </c>
      <c r="AB176">
        <f t="shared" si="91"/>
        <v>0</v>
      </c>
      <c r="AC176">
        <f t="shared" si="91"/>
        <v>0</v>
      </c>
      <c r="AD176">
        <f t="shared" si="91"/>
        <v>0</v>
      </c>
      <c r="AE176">
        <f t="shared" si="91"/>
        <v>0</v>
      </c>
      <c r="AF176">
        <f t="shared" si="91"/>
        <v>0</v>
      </c>
      <c r="AG176">
        <f t="shared" si="91"/>
        <v>0</v>
      </c>
      <c r="AH176">
        <f t="shared" ref="AH176:BB176" si="92">AH116*AH$129</f>
        <v>0</v>
      </c>
      <c r="AI176">
        <f t="shared" si="92"/>
        <v>0</v>
      </c>
      <c r="AJ176">
        <f t="shared" si="92"/>
        <v>0</v>
      </c>
      <c r="AK176">
        <f t="shared" si="92"/>
        <v>0</v>
      </c>
      <c r="AL176">
        <f t="shared" si="92"/>
        <v>0</v>
      </c>
      <c r="AM176">
        <f t="shared" si="92"/>
        <v>0</v>
      </c>
      <c r="AN176">
        <f t="shared" si="92"/>
        <v>0</v>
      </c>
      <c r="AO176">
        <f t="shared" si="92"/>
        <v>0</v>
      </c>
      <c r="AP176">
        <f t="shared" si="92"/>
        <v>0</v>
      </c>
      <c r="AQ176">
        <f t="shared" si="92"/>
        <v>0</v>
      </c>
      <c r="AR176">
        <f t="shared" si="92"/>
        <v>0</v>
      </c>
      <c r="AS176">
        <f t="shared" si="92"/>
        <v>0</v>
      </c>
      <c r="AT176">
        <f t="shared" si="92"/>
        <v>0</v>
      </c>
      <c r="AU176">
        <f t="shared" si="92"/>
        <v>0</v>
      </c>
      <c r="AV176">
        <f t="shared" si="92"/>
        <v>0</v>
      </c>
      <c r="AW176">
        <f t="shared" si="92"/>
        <v>0</v>
      </c>
      <c r="AX176">
        <f t="shared" si="92"/>
        <v>0</v>
      </c>
      <c r="AY176">
        <f t="shared" si="92"/>
        <v>0</v>
      </c>
      <c r="AZ176">
        <f t="shared" si="92"/>
        <v>0</v>
      </c>
      <c r="BA176">
        <f t="shared" si="92"/>
        <v>0</v>
      </c>
      <c r="BB176">
        <f t="shared" si="92"/>
        <v>0</v>
      </c>
      <c r="BC176">
        <f t="shared" si="10"/>
        <v>0</v>
      </c>
    </row>
    <row r="177" spans="1:55" x14ac:dyDescent="0.2">
      <c r="A177" t="s">
        <v>204</v>
      </c>
      <c r="B177">
        <f t="shared" ref="B177:AG177" si="93">B117*B$129</f>
        <v>0</v>
      </c>
      <c r="C177">
        <f t="shared" si="93"/>
        <v>0</v>
      </c>
      <c r="D177">
        <f t="shared" si="93"/>
        <v>0</v>
      </c>
      <c r="E177">
        <f t="shared" si="93"/>
        <v>0</v>
      </c>
      <c r="F177">
        <f t="shared" si="93"/>
        <v>0</v>
      </c>
      <c r="G177">
        <f t="shared" si="93"/>
        <v>0</v>
      </c>
      <c r="H177">
        <f t="shared" si="93"/>
        <v>0</v>
      </c>
      <c r="I177">
        <f t="shared" si="93"/>
        <v>0</v>
      </c>
      <c r="J177">
        <f t="shared" si="93"/>
        <v>0</v>
      </c>
      <c r="K177">
        <f t="shared" si="93"/>
        <v>0</v>
      </c>
      <c r="L177">
        <f t="shared" si="93"/>
        <v>0</v>
      </c>
      <c r="M177">
        <f t="shared" si="93"/>
        <v>0</v>
      </c>
      <c r="N177">
        <f t="shared" si="93"/>
        <v>0</v>
      </c>
      <c r="O177">
        <f t="shared" si="93"/>
        <v>0</v>
      </c>
      <c r="P177">
        <f t="shared" si="93"/>
        <v>0</v>
      </c>
      <c r="Q177">
        <f t="shared" si="93"/>
        <v>0</v>
      </c>
      <c r="R177">
        <f t="shared" si="93"/>
        <v>0</v>
      </c>
      <c r="S177">
        <f t="shared" si="93"/>
        <v>0</v>
      </c>
      <c r="T177">
        <f t="shared" si="93"/>
        <v>0</v>
      </c>
      <c r="U177">
        <f t="shared" si="93"/>
        <v>0</v>
      </c>
      <c r="V177">
        <f t="shared" si="93"/>
        <v>0</v>
      </c>
      <c r="W177">
        <f t="shared" si="93"/>
        <v>0</v>
      </c>
      <c r="X177">
        <f t="shared" si="93"/>
        <v>0</v>
      </c>
      <c r="Y177">
        <f t="shared" si="93"/>
        <v>0</v>
      </c>
      <c r="Z177">
        <f t="shared" si="93"/>
        <v>0</v>
      </c>
      <c r="AA177">
        <f t="shared" si="93"/>
        <v>0</v>
      </c>
      <c r="AB177">
        <f t="shared" si="93"/>
        <v>0</v>
      </c>
      <c r="AC177">
        <f t="shared" si="93"/>
        <v>0</v>
      </c>
      <c r="AD177">
        <f t="shared" si="93"/>
        <v>0</v>
      </c>
      <c r="AE177">
        <f t="shared" si="93"/>
        <v>0</v>
      </c>
      <c r="AF177">
        <f t="shared" si="93"/>
        <v>0</v>
      </c>
      <c r="AG177">
        <f t="shared" si="93"/>
        <v>0</v>
      </c>
      <c r="AH177">
        <f t="shared" ref="AH177:BB177" si="94">AH117*AH$129</f>
        <v>0</v>
      </c>
      <c r="AI177">
        <f t="shared" si="94"/>
        <v>0</v>
      </c>
      <c r="AJ177">
        <f t="shared" si="94"/>
        <v>0</v>
      </c>
      <c r="AK177">
        <f t="shared" si="94"/>
        <v>0</v>
      </c>
      <c r="AL177">
        <f t="shared" si="94"/>
        <v>0</v>
      </c>
      <c r="AM177">
        <f t="shared" si="94"/>
        <v>0</v>
      </c>
      <c r="AN177">
        <f t="shared" si="94"/>
        <v>0</v>
      </c>
      <c r="AO177">
        <f t="shared" si="94"/>
        <v>0</v>
      </c>
      <c r="AP177">
        <f t="shared" si="94"/>
        <v>0</v>
      </c>
      <c r="AQ177">
        <f t="shared" si="94"/>
        <v>0</v>
      </c>
      <c r="AR177">
        <f t="shared" si="94"/>
        <v>0</v>
      </c>
      <c r="AS177">
        <f t="shared" si="94"/>
        <v>0</v>
      </c>
      <c r="AT177">
        <f t="shared" si="94"/>
        <v>0</v>
      </c>
      <c r="AU177">
        <f t="shared" si="94"/>
        <v>0</v>
      </c>
      <c r="AV177">
        <f t="shared" si="94"/>
        <v>0</v>
      </c>
      <c r="AW177">
        <f t="shared" si="94"/>
        <v>0</v>
      </c>
      <c r="AX177">
        <f t="shared" si="94"/>
        <v>0</v>
      </c>
      <c r="AY177">
        <f t="shared" si="94"/>
        <v>0</v>
      </c>
      <c r="AZ177">
        <f t="shared" si="94"/>
        <v>0</v>
      </c>
      <c r="BA177">
        <f t="shared" si="94"/>
        <v>0</v>
      </c>
      <c r="BB177">
        <f t="shared" si="94"/>
        <v>0</v>
      </c>
      <c r="BC177">
        <f t="shared" si="10"/>
        <v>0</v>
      </c>
    </row>
    <row r="178" spans="1:55" x14ac:dyDescent="0.2">
      <c r="A178" t="s">
        <v>81</v>
      </c>
      <c r="B178">
        <f t="shared" ref="B178:AG178" si="95">B118*B$129</f>
        <v>0</v>
      </c>
      <c r="C178">
        <f t="shared" si="95"/>
        <v>0</v>
      </c>
      <c r="D178">
        <f t="shared" si="95"/>
        <v>0</v>
      </c>
      <c r="E178">
        <f t="shared" si="95"/>
        <v>0</v>
      </c>
      <c r="F178">
        <f t="shared" si="95"/>
        <v>0</v>
      </c>
      <c r="G178">
        <f t="shared" si="95"/>
        <v>0</v>
      </c>
      <c r="H178">
        <f t="shared" si="95"/>
        <v>0</v>
      </c>
      <c r="I178">
        <f t="shared" si="95"/>
        <v>0</v>
      </c>
      <c r="J178">
        <f t="shared" si="95"/>
        <v>0</v>
      </c>
      <c r="K178">
        <f t="shared" si="95"/>
        <v>0</v>
      </c>
      <c r="L178">
        <f t="shared" si="95"/>
        <v>0</v>
      </c>
      <c r="M178">
        <f t="shared" si="95"/>
        <v>0</v>
      </c>
      <c r="N178">
        <f t="shared" si="95"/>
        <v>0</v>
      </c>
      <c r="O178">
        <f t="shared" si="95"/>
        <v>0</v>
      </c>
      <c r="P178">
        <f t="shared" si="95"/>
        <v>0</v>
      </c>
      <c r="Q178">
        <f t="shared" si="95"/>
        <v>0</v>
      </c>
      <c r="R178">
        <f t="shared" si="95"/>
        <v>0</v>
      </c>
      <c r="S178">
        <f t="shared" si="95"/>
        <v>0</v>
      </c>
      <c r="T178">
        <f t="shared" si="95"/>
        <v>0</v>
      </c>
      <c r="U178">
        <f t="shared" si="95"/>
        <v>0</v>
      </c>
      <c r="V178">
        <f t="shared" si="95"/>
        <v>0</v>
      </c>
      <c r="W178">
        <f t="shared" si="95"/>
        <v>0</v>
      </c>
      <c r="X178">
        <f t="shared" si="95"/>
        <v>0</v>
      </c>
      <c r="Y178">
        <f t="shared" si="95"/>
        <v>0</v>
      </c>
      <c r="Z178">
        <f t="shared" si="95"/>
        <v>0</v>
      </c>
      <c r="AA178">
        <f t="shared" si="95"/>
        <v>0</v>
      </c>
      <c r="AB178">
        <f t="shared" si="95"/>
        <v>0</v>
      </c>
      <c r="AC178">
        <f t="shared" si="95"/>
        <v>0</v>
      </c>
      <c r="AD178">
        <f t="shared" si="95"/>
        <v>0</v>
      </c>
      <c r="AE178">
        <f t="shared" si="95"/>
        <v>0</v>
      </c>
      <c r="AF178">
        <f t="shared" si="95"/>
        <v>0</v>
      </c>
      <c r="AG178">
        <f t="shared" si="95"/>
        <v>0</v>
      </c>
      <c r="AH178">
        <f t="shared" ref="AH178:BB178" si="96">AH118*AH$129</f>
        <v>0</v>
      </c>
      <c r="AI178">
        <f t="shared" si="96"/>
        <v>0</v>
      </c>
      <c r="AJ178">
        <f t="shared" si="96"/>
        <v>0</v>
      </c>
      <c r="AK178">
        <f t="shared" si="96"/>
        <v>0</v>
      </c>
      <c r="AL178">
        <f t="shared" si="96"/>
        <v>0</v>
      </c>
      <c r="AM178">
        <f t="shared" si="96"/>
        <v>0</v>
      </c>
      <c r="AN178">
        <f t="shared" si="96"/>
        <v>0</v>
      </c>
      <c r="AO178">
        <f t="shared" si="96"/>
        <v>0</v>
      </c>
      <c r="AP178">
        <f t="shared" si="96"/>
        <v>0</v>
      </c>
      <c r="AQ178">
        <f t="shared" si="96"/>
        <v>0</v>
      </c>
      <c r="AR178">
        <f t="shared" si="96"/>
        <v>0</v>
      </c>
      <c r="AS178">
        <f t="shared" si="96"/>
        <v>0</v>
      </c>
      <c r="AT178">
        <f t="shared" si="96"/>
        <v>0</v>
      </c>
      <c r="AU178">
        <f t="shared" si="96"/>
        <v>0</v>
      </c>
      <c r="AV178">
        <f t="shared" si="96"/>
        <v>0</v>
      </c>
      <c r="AW178">
        <f t="shared" si="96"/>
        <v>0</v>
      </c>
      <c r="AX178">
        <f t="shared" si="96"/>
        <v>0</v>
      </c>
      <c r="AY178">
        <f t="shared" si="96"/>
        <v>0</v>
      </c>
      <c r="AZ178">
        <f t="shared" si="96"/>
        <v>0</v>
      </c>
      <c r="BA178">
        <f t="shared" si="96"/>
        <v>0</v>
      </c>
      <c r="BB178">
        <f t="shared" si="96"/>
        <v>0</v>
      </c>
      <c r="BC178">
        <f t="shared" si="10"/>
        <v>0</v>
      </c>
    </row>
    <row r="179" spans="1:55" x14ac:dyDescent="0.2">
      <c r="A179" t="s">
        <v>82</v>
      </c>
      <c r="B179">
        <f t="shared" ref="B179:AG179" si="97">B119*B$129</f>
        <v>0</v>
      </c>
      <c r="C179">
        <f t="shared" si="97"/>
        <v>0</v>
      </c>
      <c r="D179">
        <f t="shared" si="97"/>
        <v>0</v>
      </c>
      <c r="E179">
        <f t="shared" si="97"/>
        <v>0</v>
      </c>
      <c r="F179">
        <f t="shared" si="97"/>
        <v>0</v>
      </c>
      <c r="G179">
        <f t="shared" si="97"/>
        <v>0</v>
      </c>
      <c r="H179">
        <f t="shared" si="97"/>
        <v>0</v>
      </c>
      <c r="I179">
        <f t="shared" si="97"/>
        <v>0</v>
      </c>
      <c r="J179">
        <f t="shared" si="97"/>
        <v>0</v>
      </c>
      <c r="K179">
        <f t="shared" si="97"/>
        <v>0</v>
      </c>
      <c r="L179">
        <f t="shared" si="97"/>
        <v>0</v>
      </c>
      <c r="M179">
        <f t="shared" si="97"/>
        <v>0</v>
      </c>
      <c r="N179">
        <f t="shared" si="97"/>
        <v>0</v>
      </c>
      <c r="O179">
        <f t="shared" si="97"/>
        <v>0</v>
      </c>
      <c r="P179">
        <f t="shared" si="97"/>
        <v>0</v>
      </c>
      <c r="Q179">
        <f t="shared" si="97"/>
        <v>0</v>
      </c>
      <c r="R179">
        <f t="shared" si="97"/>
        <v>0</v>
      </c>
      <c r="S179">
        <f t="shared" si="97"/>
        <v>0</v>
      </c>
      <c r="T179">
        <f t="shared" si="97"/>
        <v>0</v>
      </c>
      <c r="U179">
        <f t="shared" si="97"/>
        <v>0</v>
      </c>
      <c r="V179">
        <f t="shared" si="97"/>
        <v>0</v>
      </c>
      <c r="W179">
        <f t="shared" si="97"/>
        <v>0</v>
      </c>
      <c r="X179">
        <f t="shared" si="97"/>
        <v>0</v>
      </c>
      <c r="Y179">
        <f t="shared" si="97"/>
        <v>0</v>
      </c>
      <c r="Z179">
        <f t="shared" si="97"/>
        <v>0</v>
      </c>
      <c r="AA179">
        <f t="shared" si="97"/>
        <v>0</v>
      </c>
      <c r="AB179">
        <f t="shared" si="97"/>
        <v>0</v>
      </c>
      <c r="AC179">
        <f t="shared" si="97"/>
        <v>0</v>
      </c>
      <c r="AD179">
        <f t="shared" si="97"/>
        <v>0</v>
      </c>
      <c r="AE179">
        <f t="shared" si="97"/>
        <v>0</v>
      </c>
      <c r="AF179">
        <f t="shared" si="97"/>
        <v>0</v>
      </c>
      <c r="AG179">
        <f t="shared" si="97"/>
        <v>0</v>
      </c>
      <c r="AH179">
        <f t="shared" ref="AH179:BB179" si="98">AH119*AH$129</f>
        <v>0</v>
      </c>
      <c r="AI179">
        <f t="shared" si="98"/>
        <v>0</v>
      </c>
      <c r="AJ179">
        <f t="shared" si="98"/>
        <v>0</v>
      </c>
      <c r="AK179">
        <f t="shared" si="98"/>
        <v>0</v>
      </c>
      <c r="AL179">
        <f t="shared" si="98"/>
        <v>0</v>
      </c>
      <c r="AM179">
        <f t="shared" si="98"/>
        <v>0</v>
      </c>
      <c r="AN179">
        <f t="shared" si="98"/>
        <v>0</v>
      </c>
      <c r="AO179">
        <f t="shared" si="98"/>
        <v>0</v>
      </c>
      <c r="AP179">
        <f t="shared" si="98"/>
        <v>0</v>
      </c>
      <c r="AQ179">
        <f t="shared" si="98"/>
        <v>0</v>
      </c>
      <c r="AR179">
        <f t="shared" si="98"/>
        <v>0</v>
      </c>
      <c r="AS179">
        <f t="shared" si="98"/>
        <v>0</v>
      </c>
      <c r="AT179">
        <f t="shared" si="98"/>
        <v>0</v>
      </c>
      <c r="AU179">
        <f t="shared" si="98"/>
        <v>0</v>
      </c>
      <c r="AV179">
        <f t="shared" si="98"/>
        <v>0</v>
      </c>
      <c r="AW179">
        <f t="shared" si="98"/>
        <v>0</v>
      </c>
      <c r="AX179">
        <f t="shared" si="98"/>
        <v>0</v>
      </c>
      <c r="AY179">
        <f t="shared" si="98"/>
        <v>0</v>
      </c>
      <c r="AZ179">
        <f t="shared" si="98"/>
        <v>0</v>
      </c>
      <c r="BA179">
        <f t="shared" si="98"/>
        <v>0</v>
      </c>
      <c r="BB179">
        <f t="shared" si="98"/>
        <v>0</v>
      </c>
      <c r="BC179">
        <f t="shared" si="10"/>
        <v>0</v>
      </c>
    </row>
    <row r="180" spans="1:55" x14ac:dyDescent="0.2">
      <c r="A180" t="s">
        <v>83</v>
      </c>
      <c r="B180">
        <f t="shared" ref="B180:AG180" si="99">B120*B$129</f>
        <v>0</v>
      </c>
      <c r="C180">
        <f t="shared" si="99"/>
        <v>0</v>
      </c>
      <c r="D180">
        <f t="shared" si="99"/>
        <v>0</v>
      </c>
      <c r="E180">
        <f t="shared" si="99"/>
        <v>0</v>
      </c>
      <c r="F180">
        <f t="shared" si="99"/>
        <v>0</v>
      </c>
      <c r="G180">
        <f t="shared" si="99"/>
        <v>0</v>
      </c>
      <c r="H180">
        <f t="shared" si="99"/>
        <v>0</v>
      </c>
      <c r="I180">
        <f t="shared" si="99"/>
        <v>0</v>
      </c>
      <c r="J180">
        <f t="shared" si="99"/>
        <v>0</v>
      </c>
      <c r="K180">
        <f t="shared" si="99"/>
        <v>0</v>
      </c>
      <c r="L180">
        <f t="shared" si="99"/>
        <v>0</v>
      </c>
      <c r="M180">
        <f t="shared" si="99"/>
        <v>0</v>
      </c>
      <c r="N180">
        <f t="shared" si="99"/>
        <v>0</v>
      </c>
      <c r="O180">
        <f t="shared" si="99"/>
        <v>0</v>
      </c>
      <c r="P180">
        <f t="shared" si="99"/>
        <v>0</v>
      </c>
      <c r="Q180">
        <f t="shared" si="99"/>
        <v>0</v>
      </c>
      <c r="R180">
        <f t="shared" si="99"/>
        <v>0</v>
      </c>
      <c r="S180">
        <f t="shared" si="99"/>
        <v>0</v>
      </c>
      <c r="T180">
        <f t="shared" si="99"/>
        <v>0</v>
      </c>
      <c r="U180">
        <f t="shared" si="99"/>
        <v>0</v>
      </c>
      <c r="V180">
        <f t="shared" si="99"/>
        <v>0</v>
      </c>
      <c r="W180">
        <f t="shared" si="99"/>
        <v>0</v>
      </c>
      <c r="X180">
        <f t="shared" si="99"/>
        <v>0</v>
      </c>
      <c r="Y180">
        <f t="shared" si="99"/>
        <v>0</v>
      </c>
      <c r="Z180">
        <f t="shared" si="99"/>
        <v>0</v>
      </c>
      <c r="AA180">
        <f t="shared" si="99"/>
        <v>0</v>
      </c>
      <c r="AB180">
        <f t="shared" si="99"/>
        <v>0</v>
      </c>
      <c r="AC180">
        <f t="shared" si="99"/>
        <v>0</v>
      </c>
      <c r="AD180">
        <f t="shared" si="99"/>
        <v>0</v>
      </c>
      <c r="AE180">
        <f t="shared" si="99"/>
        <v>0</v>
      </c>
      <c r="AF180">
        <f t="shared" si="99"/>
        <v>0</v>
      </c>
      <c r="AG180">
        <f t="shared" si="99"/>
        <v>0</v>
      </c>
      <c r="AH180">
        <f t="shared" ref="AH180:BB180" si="100">AH120*AH$129</f>
        <v>0</v>
      </c>
      <c r="AI180">
        <f t="shared" si="100"/>
        <v>0</v>
      </c>
      <c r="AJ180">
        <f t="shared" si="100"/>
        <v>0</v>
      </c>
      <c r="AK180">
        <f t="shared" si="100"/>
        <v>0</v>
      </c>
      <c r="AL180">
        <f t="shared" si="100"/>
        <v>0</v>
      </c>
      <c r="AM180">
        <f t="shared" si="100"/>
        <v>0</v>
      </c>
      <c r="AN180">
        <f t="shared" si="100"/>
        <v>0</v>
      </c>
      <c r="AO180">
        <f t="shared" si="100"/>
        <v>0</v>
      </c>
      <c r="AP180">
        <f t="shared" si="100"/>
        <v>0</v>
      </c>
      <c r="AQ180">
        <f t="shared" si="100"/>
        <v>0</v>
      </c>
      <c r="AR180">
        <f t="shared" si="100"/>
        <v>0</v>
      </c>
      <c r="AS180">
        <f t="shared" si="100"/>
        <v>0</v>
      </c>
      <c r="AT180">
        <f t="shared" si="100"/>
        <v>0</v>
      </c>
      <c r="AU180">
        <f t="shared" si="100"/>
        <v>0</v>
      </c>
      <c r="AV180">
        <f t="shared" si="100"/>
        <v>0</v>
      </c>
      <c r="AW180">
        <f t="shared" si="100"/>
        <v>0</v>
      </c>
      <c r="AX180">
        <f t="shared" si="100"/>
        <v>0</v>
      </c>
      <c r="AY180">
        <f t="shared" si="100"/>
        <v>0</v>
      </c>
      <c r="AZ180">
        <f t="shared" si="100"/>
        <v>0</v>
      </c>
      <c r="BA180">
        <f t="shared" si="100"/>
        <v>0</v>
      </c>
      <c r="BB180">
        <f t="shared" si="100"/>
        <v>0</v>
      </c>
      <c r="BC180">
        <f t="shared" si="10"/>
        <v>0</v>
      </c>
    </row>
    <row r="181" spans="1:55" x14ac:dyDescent="0.2">
      <c r="A181" t="s">
        <v>166</v>
      </c>
      <c r="B181">
        <f t="shared" ref="B181:AG181" si="101">B121*B$129</f>
        <v>0</v>
      </c>
      <c r="C181">
        <f t="shared" si="101"/>
        <v>0</v>
      </c>
      <c r="D181">
        <f t="shared" si="101"/>
        <v>0</v>
      </c>
      <c r="E181">
        <f t="shared" si="101"/>
        <v>0</v>
      </c>
      <c r="F181">
        <f t="shared" si="101"/>
        <v>0</v>
      </c>
      <c r="G181">
        <f t="shared" si="101"/>
        <v>0</v>
      </c>
      <c r="H181">
        <f t="shared" si="101"/>
        <v>0</v>
      </c>
      <c r="I181">
        <f t="shared" si="101"/>
        <v>0</v>
      </c>
      <c r="J181">
        <f t="shared" si="101"/>
        <v>0</v>
      </c>
      <c r="K181">
        <f t="shared" si="101"/>
        <v>0</v>
      </c>
      <c r="L181">
        <f t="shared" si="101"/>
        <v>0</v>
      </c>
      <c r="M181">
        <f t="shared" si="101"/>
        <v>0</v>
      </c>
      <c r="N181">
        <f t="shared" si="101"/>
        <v>0</v>
      </c>
      <c r="O181">
        <f t="shared" si="101"/>
        <v>0</v>
      </c>
      <c r="P181">
        <f t="shared" si="101"/>
        <v>0</v>
      </c>
      <c r="Q181">
        <f t="shared" si="101"/>
        <v>0</v>
      </c>
      <c r="R181">
        <f t="shared" si="101"/>
        <v>0</v>
      </c>
      <c r="S181">
        <f t="shared" si="101"/>
        <v>0</v>
      </c>
      <c r="T181">
        <f t="shared" si="101"/>
        <v>0</v>
      </c>
      <c r="U181">
        <f t="shared" si="101"/>
        <v>0</v>
      </c>
      <c r="V181">
        <f t="shared" si="101"/>
        <v>0</v>
      </c>
      <c r="W181">
        <f t="shared" si="101"/>
        <v>0</v>
      </c>
      <c r="X181">
        <f t="shared" si="101"/>
        <v>0</v>
      </c>
      <c r="Y181">
        <f t="shared" si="101"/>
        <v>0</v>
      </c>
      <c r="Z181">
        <f t="shared" si="101"/>
        <v>0</v>
      </c>
      <c r="AA181">
        <f t="shared" si="101"/>
        <v>0</v>
      </c>
      <c r="AB181">
        <f t="shared" si="101"/>
        <v>0</v>
      </c>
      <c r="AC181">
        <f t="shared" si="101"/>
        <v>0</v>
      </c>
      <c r="AD181">
        <f t="shared" si="101"/>
        <v>0</v>
      </c>
      <c r="AE181">
        <f t="shared" si="101"/>
        <v>0</v>
      </c>
      <c r="AF181">
        <f t="shared" si="101"/>
        <v>0</v>
      </c>
      <c r="AG181">
        <f t="shared" si="101"/>
        <v>0</v>
      </c>
      <c r="AH181">
        <f t="shared" ref="AH181:BB181" si="102">AH121*AH$129</f>
        <v>0</v>
      </c>
      <c r="AI181">
        <f t="shared" si="102"/>
        <v>0</v>
      </c>
      <c r="AJ181">
        <f t="shared" si="102"/>
        <v>0</v>
      </c>
      <c r="AK181">
        <f t="shared" si="102"/>
        <v>0</v>
      </c>
      <c r="AL181">
        <f t="shared" si="102"/>
        <v>0</v>
      </c>
      <c r="AM181">
        <f t="shared" si="102"/>
        <v>0</v>
      </c>
      <c r="AN181">
        <f t="shared" si="102"/>
        <v>0</v>
      </c>
      <c r="AO181">
        <f t="shared" si="102"/>
        <v>0</v>
      </c>
      <c r="AP181">
        <f t="shared" si="102"/>
        <v>0</v>
      </c>
      <c r="AQ181">
        <f t="shared" si="102"/>
        <v>0</v>
      </c>
      <c r="AR181">
        <f t="shared" si="102"/>
        <v>0</v>
      </c>
      <c r="AS181">
        <f t="shared" si="102"/>
        <v>0</v>
      </c>
      <c r="AT181">
        <f t="shared" si="102"/>
        <v>0</v>
      </c>
      <c r="AU181">
        <f t="shared" si="102"/>
        <v>0</v>
      </c>
      <c r="AV181">
        <f t="shared" si="102"/>
        <v>0</v>
      </c>
      <c r="AW181">
        <f t="shared" si="102"/>
        <v>0</v>
      </c>
      <c r="AX181">
        <f t="shared" si="102"/>
        <v>0</v>
      </c>
      <c r="AY181">
        <f t="shared" si="102"/>
        <v>0</v>
      </c>
      <c r="AZ181">
        <f t="shared" si="102"/>
        <v>0</v>
      </c>
      <c r="BA181">
        <f t="shared" si="102"/>
        <v>0</v>
      </c>
      <c r="BB181">
        <f t="shared" si="102"/>
        <v>0</v>
      </c>
      <c r="BC181">
        <f t="shared" si="10"/>
        <v>0</v>
      </c>
    </row>
    <row r="182" spans="1:55" x14ac:dyDescent="0.2">
      <c r="A182" t="s">
        <v>177</v>
      </c>
      <c r="B182">
        <f t="shared" ref="B182:AG182" si="103">B122*B$129</f>
        <v>0</v>
      </c>
      <c r="C182">
        <f t="shared" si="103"/>
        <v>0</v>
      </c>
      <c r="D182">
        <f t="shared" si="103"/>
        <v>0</v>
      </c>
      <c r="E182">
        <f t="shared" si="103"/>
        <v>0</v>
      </c>
      <c r="F182">
        <f t="shared" si="103"/>
        <v>0</v>
      </c>
      <c r="G182">
        <f t="shared" si="103"/>
        <v>0</v>
      </c>
      <c r="H182">
        <f t="shared" si="103"/>
        <v>0</v>
      </c>
      <c r="I182">
        <f t="shared" si="103"/>
        <v>0</v>
      </c>
      <c r="J182">
        <f t="shared" si="103"/>
        <v>0</v>
      </c>
      <c r="K182">
        <f t="shared" si="103"/>
        <v>0</v>
      </c>
      <c r="L182">
        <f t="shared" si="103"/>
        <v>0</v>
      </c>
      <c r="M182">
        <f t="shared" si="103"/>
        <v>0</v>
      </c>
      <c r="N182">
        <f t="shared" si="103"/>
        <v>0</v>
      </c>
      <c r="O182">
        <f t="shared" si="103"/>
        <v>0</v>
      </c>
      <c r="P182">
        <f t="shared" si="103"/>
        <v>0</v>
      </c>
      <c r="Q182">
        <f t="shared" si="103"/>
        <v>0</v>
      </c>
      <c r="R182">
        <f t="shared" si="103"/>
        <v>0</v>
      </c>
      <c r="S182">
        <f t="shared" si="103"/>
        <v>0</v>
      </c>
      <c r="T182">
        <f t="shared" si="103"/>
        <v>0</v>
      </c>
      <c r="U182">
        <f t="shared" si="103"/>
        <v>0</v>
      </c>
      <c r="V182">
        <f t="shared" si="103"/>
        <v>0</v>
      </c>
      <c r="W182">
        <f t="shared" si="103"/>
        <v>0</v>
      </c>
      <c r="X182">
        <f t="shared" si="103"/>
        <v>0</v>
      </c>
      <c r="Y182">
        <f t="shared" si="103"/>
        <v>0</v>
      </c>
      <c r="Z182">
        <f t="shared" si="103"/>
        <v>0</v>
      </c>
      <c r="AA182">
        <f t="shared" si="103"/>
        <v>0</v>
      </c>
      <c r="AB182">
        <f t="shared" si="103"/>
        <v>0</v>
      </c>
      <c r="AC182">
        <f t="shared" si="103"/>
        <v>0</v>
      </c>
      <c r="AD182">
        <f t="shared" si="103"/>
        <v>0</v>
      </c>
      <c r="AE182">
        <f t="shared" si="103"/>
        <v>0</v>
      </c>
      <c r="AF182">
        <f t="shared" si="103"/>
        <v>0</v>
      </c>
      <c r="AG182">
        <f t="shared" si="103"/>
        <v>0</v>
      </c>
      <c r="AH182">
        <f t="shared" ref="AH182:BB182" si="104">AH122*AH$129</f>
        <v>0</v>
      </c>
      <c r="AI182">
        <f t="shared" si="104"/>
        <v>0</v>
      </c>
      <c r="AJ182">
        <f t="shared" si="104"/>
        <v>0</v>
      </c>
      <c r="AK182">
        <f t="shared" si="104"/>
        <v>0</v>
      </c>
      <c r="AL182">
        <f t="shared" si="104"/>
        <v>0</v>
      </c>
      <c r="AM182">
        <f t="shared" si="104"/>
        <v>0</v>
      </c>
      <c r="AN182">
        <f t="shared" si="104"/>
        <v>0</v>
      </c>
      <c r="AO182">
        <f t="shared" si="104"/>
        <v>0</v>
      </c>
      <c r="AP182">
        <f t="shared" si="104"/>
        <v>0</v>
      </c>
      <c r="AQ182">
        <f t="shared" si="104"/>
        <v>0</v>
      </c>
      <c r="AR182">
        <f t="shared" si="104"/>
        <v>0</v>
      </c>
      <c r="AS182">
        <f t="shared" si="104"/>
        <v>0</v>
      </c>
      <c r="AT182">
        <f t="shared" si="104"/>
        <v>0</v>
      </c>
      <c r="AU182">
        <f t="shared" si="104"/>
        <v>0</v>
      </c>
      <c r="AV182">
        <f t="shared" si="104"/>
        <v>0</v>
      </c>
      <c r="AW182">
        <f t="shared" si="104"/>
        <v>0</v>
      </c>
      <c r="AX182">
        <f t="shared" si="104"/>
        <v>0</v>
      </c>
      <c r="AY182">
        <f t="shared" si="104"/>
        <v>0</v>
      </c>
      <c r="AZ182">
        <f t="shared" si="104"/>
        <v>0</v>
      </c>
      <c r="BA182">
        <f t="shared" si="104"/>
        <v>0</v>
      </c>
      <c r="BB182">
        <f t="shared" si="104"/>
        <v>0</v>
      </c>
      <c r="BC182">
        <f t="shared" si="10"/>
        <v>0</v>
      </c>
    </row>
    <row r="183" spans="1:55" x14ac:dyDescent="0.2">
      <c r="A183" t="s">
        <v>172</v>
      </c>
      <c r="B183">
        <f t="shared" ref="B183:AG183" si="105">B123*B$129</f>
        <v>0</v>
      </c>
      <c r="C183">
        <f t="shared" si="105"/>
        <v>0</v>
      </c>
      <c r="D183">
        <f t="shared" si="105"/>
        <v>0</v>
      </c>
      <c r="E183">
        <f t="shared" si="105"/>
        <v>0</v>
      </c>
      <c r="F183">
        <f t="shared" si="105"/>
        <v>0</v>
      </c>
      <c r="G183">
        <f t="shared" si="105"/>
        <v>0</v>
      </c>
      <c r="H183">
        <f t="shared" si="105"/>
        <v>0</v>
      </c>
      <c r="I183">
        <f t="shared" si="105"/>
        <v>0</v>
      </c>
      <c r="J183">
        <f t="shared" si="105"/>
        <v>0</v>
      </c>
      <c r="K183">
        <f t="shared" si="105"/>
        <v>0</v>
      </c>
      <c r="L183">
        <f t="shared" si="105"/>
        <v>0</v>
      </c>
      <c r="M183">
        <f t="shared" si="105"/>
        <v>0</v>
      </c>
      <c r="N183">
        <f t="shared" si="105"/>
        <v>0</v>
      </c>
      <c r="O183">
        <f t="shared" si="105"/>
        <v>0</v>
      </c>
      <c r="P183">
        <f t="shared" si="105"/>
        <v>0</v>
      </c>
      <c r="Q183">
        <f t="shared" si="105"/>
        <v>0</v>
      </c>
      <c r="R183">
        <f t="shared" si="105"/>
        <v>0</v>
      </c>
      <c r="S183">
        <f t="shared" si="105"/>
        <v>0</v>
      </c>
      <c r="T183">
        <f t="shared" si="105"/>
        <v>0</v>
      </c>
      <c r="U183">
        <f t="shared" si="105"/>
        <v>0</v>
      </c>
      <c r="V183">
        <f t="shared" si="105"/>
        <v>0</v>
      </c>
      <c r="W183">
        <f t="shared" si="105"/>
        <v>0</v>
      </c>
      <c r="X183">
        <f t="shared" si="105"/>
        <v>0</v>
      </c>
      <c r="Y183">
        <f t="shared" si="105"/>
        <v>0</v>
      </c>
      <c r="Z183">
        <f t="shared" si="105"/>
        <v>0</v>
      </c>
      <c r="AA183">
        <f t="shared" si="105"/>
        <v>0</v>
      </c>
      <c r="AB183">
        <f t="shared" si="105"/>
        <v>0</v>
      </c>
      <c r="AC183">
        <f t="shared" si="105"/>
        <v>0</v>
      </c>
      <c r="AD183">
        <f t="shared" si="105"/>
        <v>0</v>
      </c>
      <c r="AE183">
        <f t="shared" si="105"/>
        <v>0</v>
      </c>
      <c r="AF183">
        <f t="shared" si="105"/>
        <v>0</v>
      </c>
      <c r="AG183">
        <f t="shared" si="105"/>
        <v>0</v>
      </c>
      <c r="AH183">
        <f t="shared" ref="AH183:BB183" si="106">AH123*AH$129</f>
        <v>0</v>
      </c>
      <c r="AI183">
        <f t="shared" si="106"/>
        <v>0</v>
      </c>
      <c r="AJ183">
        <f t="shared" si="106"/>
        <v>0</v>
      </c>
      <c r="AK183">
        <f t="shared" si="106"/>
        <v>0</v>
      </c>
      <c r="AL183">
        <f t="shared" si="106"/>
        <v>0</v>
      </c>
      <c r="AM183">
        <f t="shared" si="106"/>
        <v>0</v>
      </c>
      <c r="AN183">
        <f t="shared" si="106"/>
        <v>0</v>
      </c>
      <c r="AO183">
        <f t="shared" si="106"/>
        <v>0</v>
      </c>
      <c r="AP183">
        <f t="shared" si="106"/>
        <v>0</v>
      </c>
      <c r="AQ183">
        <f t="shared" si="106"/>
        <v>0</v>
      </c>
      <c r="AR183">
        <f t="shared" si="106"/>
        <v>0</v>
      </c>
      <c r="AS183">
        <f t="shared" si="106"/>
        <v>0</v>
      </c>
      <c r="AT183">
        <f t="shared" si="106"/>
        <v>0</v>
      </c>
      <c r="AU183">
        <f t="shared" si="106"/>
        <v>0</v>
      </c>
      <c r="AV183">
        <f t="shared" si="106"/>
        <v>0</v>
      </c>
      <c r="AW183">
        <f t="shared" si="106"/>
        <v>0</v>
      </c>
      <c r="AX183">
        <f t="shared" si="106"/>
        <v>0</v>
      </c>
      <c r="AY183">
        <f t="shared" si="106"/>
        <v>0</v>
      </c>
      <c r="AZ183">
        <f t="shared" si="106"/>
        <v>0</v>
      </c>
      <c r="BA183">
        <f t="shared" si="106"/>
        <v>0</v>
      </c>
      <c r="BB183">
        <f t="shared" si="106"/>
        <v>0</v>
      </c>
      <c r="BC183">
        <f t="shared" si="10"/>
        <v>0</v>
      </c>
    </row>
    <row r="184" spans="1:55" x14ac:dyDescent="0.2">
      <c r="A184" t="s">
        <v>84</v>
      </c>
      <c r="B184">
        <f t="shared" ref="B184:AG184" si="107">B124*B$129</f>
        <v>0</v>
      </c>
      <c r="C184">
        <f t="shared" si="107"/>
        <v>0</v>
      </c>
      <c r="D184">
        <f t="shared" si="107"/>
        <v>0</v>
      </c>
      <c r="E184">
        <f t="shared" si="107"/>
        <v>0</v>
      </c>
      <c r="F184">
        <f t="shared" si="107"/>
        <v>0</v>
      </c>
      <c r="G184">
        <f t="shared" si="107"/>
        <v>0</v>
      </c>
      <c r="H184">
        <f t="shared" si="107"/>
        <v>0</v>
      </c>
      <c r="I184">
        <f t="shared" si="107"/>
        <v>0</v>
      </c>
      <c r="J184">
        <f t="shared" si="107"/>
        <v>0</v>
      </c>
      <c r="K184">
        <f t="shared" si="107"/>
        <v>0</v>
      </c>
      <c r="L184">
        <f t="shared" si="107"/>
        <v>0</v>
      </c>
      <c r="M184">
        <f t="shared" si="107"/>
        <v>0</v>
      </c>
      <c r="N184">
        <f t="shared" si="107"/>
        <v>0</v>
      </c>
      <c r="O184">
        <f t="shared" si="107"/>
        <v>0</v>
      </c>
      <c r="P184">
        <f t="shared" si="107"/>
        <v>0</v>
      </c>
      <c r="Q184">
        <f t="shared" si="107"/>
        <v>0</v>
      </c>
      <c r="R184">
        <f t="shared" si="107"/>
        <v>0</v>
      </c>
      <c r="S184">
        <f t="shared" si="107"/>
        <v>0</v>
      </c>
      <c r="T184">
        <f t="shared" si="107"/>
        <v>0</v>
      </c>
      <c r="U184">
        <f t="shared" si="107"/>
        <v>0</v>
      </c>
      <c r="V184">
        <f t="shared" si="107"/>
        <v>0</v>
      </c>
      <c r="W184">
        <f t="shared" si="107"/>
        <v>0</v>
      </c>
      <c r="X184">
        <f t="shared" si="107"/>
        <v>0</v>
      </c>
      <c r="Y184">
        <f t="shared" si="107"/>
        <v>0</v>
      </c>
      <c r="Z184">
        <f t="shared" si="107"/>
        <v>0</v>
      </c>
      <c r="AA184">
        <f t="shared" si="107"/>
        <v>0</v>
      </c>
      <c r="AB184">
        <f t="shared" si="107"/>
        <v>0</v>
      </c>
      <c r="AC184">
        <f t="shared" si="107"/>
        <v>0</v>
      </c>
      <c r="AD184">
        <f t="shared" si="107"/>
        <v>0</v>
      </c>
      <c r="AE184">
        <f t="shared" si="107"/>
        <v>0</v>
      </c>
      <c r="AF184">
        <f t="shared" si="107"/>
        <v>0</v>
      </c>
      <c r="AG184">
        <f t="shared" si="107"/>
        <v>0</v>
      </c>
      <c r="AH184">
        <f t="shared" ref="AH184:BB184" si="108">AH124*AH$129</f>
        <v>0</v>
      </c>
      <c r="AI184">
        <f t="shared" si="108"/>
        <v>0</v>
      </c>
      <c r="AJ184">
        <f t="shared" si="108"/>
        <v>0</v>
      </c>
      <c r="AK184">
        <f t="shared" si="108"/>
        <v>0</v>
      </c>
      <c r="AL184">
        <f t="shared" si="108"/>
        <v>0</v>
      </c>
      <c r="AM184">
        <f t="shared" si="108"/>
        <v>0</v>
      </c>
      <c r="AN184">
        <f t="shared" si="108"/>
        <v>0</v>
      </c>
      <c r="AO184">
        <f t="shared" si="108"/>
        <v>0</v>
      </c>
      <c r="AP184">
        <f t="shared" si="108"/>
        <v>0</v>
      </c>
      <c r="AQ184">
        <f t="shared" si="108"/>
        <v>0</v>
      </c>
      <c r="AR184">
        <f t="shared" si="108"/>
        <v>0</v>
      </c>
      <c r="AS184">
        <f t="shared" si="108"/>
        <v>0</v>
      </c>
      <c r="AT184">
        <f t="shared" si="108"/>
        <v>0</v>
      </c>
      <c r="AU184">
        <f t="shared" si="108"/>
        <v>0</v>
      </c>
      <c r="AV184">
        <f t="shared" si="108"/>
        <v>0</v>
      </c>
      <c r="AW184">
        <f t="shared" si="108"/>
        <v>0</v>
      </c>
      <c r="AX184">
        <f t="shared" si="108"/>
        <v>0</v>
      </c>
      <c r="AY184">
        <f t="shared" si="108"/>
        <v>0</v>
      </c>
      <c r="AZ184">
        <f t="shared" si="108"/>
        <v>0</v>
      </c>
      <c r="BA184">
        <f t="shared" si="108"/>
        <v>0</v>
      </c>
      <c r="BB184">
        <f t="shared" si="108"/>
        <v>0</v>
      </c>
      <c r="BC184">
        <f t="shared" si="10"/>
        <v>0</v>
      </c>
    </row>
    <row r="185" spans="1:55" x14ac:dyDescent="0.2">
      <c r="A185" t="s">
        <v>171</v>
      </c>
      <c r="B185">
        <f t="shared" ref="B185:AG185" si="109">B125*B$129</f>
        <v>0</v>
      </c>
      <c r="C185">
        <f t="shared" si="109"/>
        <v>0</v>
      </c>
      <c r="D185">
        <f t="shared" si="109"/>
        <v>0</v>
      </c>
      <c r="E185">
        <f t="shared" si="109"/>
        <v>0</v>
      </c>
      <c r="F185">
        <f t="shared" si="109"/>
        <v>0</v>
      </c>
      <c r="G185">
        <f t="shared" si="109"/>
        <v>0</v>
      </c>
      <c r="H185">
        <f t="shared" si="109"/>
        <v>0</v>
      </c>
      <c r="I185">
        <f t="shared" si="109"/>
        <v>0</v>
      </c>
      <c r="J185">
        <f t="shared" si="109"/>
        <v>0</v>
      </c>
      <c r="K185">
        <f t="shared" si="109"/>
        <v>0</v>
      </c>
      <c r="L185">
        <f t="shared" si="109"/>
        <v>0</v>
      </c>
      <c r="M185">
        <f t="shared" si="109"/>
        <v>0</v>
      </c>
      <c r="N185">
        <f t="shared" si="109"/>
        <v>0</v>
      </c>
      <c r="O185">
        <f t="shared" si="109"/>
        <v>0</v>
      </c>
      <c r="P185">
        <f t="shared" si="109"/>
        <v>0</v>
      </c>
      <c r="Q185">
        <f t="shared" si="109"/>
        <v>0</v>
      </c>
      <c r="R185">
        <f t="shared" si="109"/>
        <v>0</v>
      </c>
      <c r="S185">
        <f t="shared" si="109"/>
        <v>0</v>
      </c>
      <c r="T185">
        <f t="shared" si="109"/>
        <v>0</v>
      </c>
      <c r="U185">
        <f t="shared" si="109"/>
        <v>0</v>
      </c>
      <c r="V185">
        <f t="shared" si="109"/>
        <v>0</v>
      </c>
      <c r="W185">
        <f t="shared" si="109"/>
        <v>0</v>
      </c>
      <c r="X185">
        <f t="shared" si="109"/>
        <v>0</v>
      </c>
      <c r="Y185">
        <f t="shared" si="109"/>
        <v>0</v>
      </c>
      <c r="Z185">
        <f t="shared" si="109"/>
        <v>0</v>
      </c>
      <c r="AA185">
        <f t="shared" si="109"/>
        <v>0</v>
      </c>
      <c r="AB185">
        <f t="shared" si="109"/>
        <v>0</v>
      </c>
      <c r="AC185">
        <f t="shared" si="109"/>
        <v>0</v>
      </c>
      <c r="AD185">
        <f t="shared" si="109"/>
        <v>0</v>
      </c>
      <c r="AE185">
        <f t="shared" si="109"/>
        <v>0</v>
      </c>
      <c r="AF185">
        <f t="shared" si="109"/>
        <v>0</v>
      </c>
      <c r="AG185">
        <f t="shared" si="109"/>
        <v>0</v>
      </c>
      <c r="AH185">
        <f t="shared" ref="AH185:BB185" si="110">AH125*AH$129</f>
        <v>0</v>
      </c>
      <c r="AI185">
        <f t="shared" si="110"/>
        <v>0</v>
      </c>
      <c r="AJ185">
        <f t="shared" si="110"/>
        <v>0</v>
      </c>
      <c r="AK185">
        <f t="shared" si="110"/>
        <v>0</v>
      </c>
      <c r="AL185">
        <f t="shared" si="110"/>
        <v>0</v>
      </c>
      <c r="AM185">
        <f t="shared" si="110"/>
        <v>0</v>
      </c>
      <c r="AN185">
        <f t="shared" si="110"/>
        <v>0</v>
      </c>
      <c r="AO185">
        <f t="shared" si="110"/>
        <v>0</v>
      </c>
      <c r="AP185">
        <f t="shared" si="110"/>
        <v>0</v>
      </c>
      <c r="AQ185">
        <f t="shared" si="110"/>
        <v>0</v>
      </c>
      <c r="AR185">
        <f t="shared" si="110"/>
        <v>0</v>
      </c>
      <c r="AS185">
        <f t="shared" si="110"/>
        <v>0</v>
      </c>
      <c r="AT185">
        <f t="shared" si="110"/>
        <v>0</v>
      </c>
      <c r="AU185">
        <f t="shared" si="110"/>
        <v>0</v>
      </c>
      <c r="AV185">
        <f t="shared" si="110"/>
        <v>0</v>
      </c>
      <c r="AW185">
        <f t="shared" si="110"/>
        <v>0</v>
      </c>
      <c r="AX185">
        <f t="shared" si="110"/>
        <v>0</v>
      </c>
      <c r="AY185">
        <f t="shared" si="110"/>
        <v>0</v>
      </c>
      <c r="AZ185">
        <f t="shared" si="110"/>
        <v>0</v>
      </c>
      <c r="BA185">
        <f t="shared" si="110"/>
        <v>0</v>
      </c>
      <c r="BB185">
        <f t="shared" si="110"/>
        <v>0</v>
      </c>
      <c r="BC185">
        <f t="shared" si="10"/>
        <v>0</v>
      </c>
    </row>
    <row r="186" spans="1:55" x14ac:dyDescent="0.2">
      <c r="A186" t="s">
        <v>59</v>
      </c>
      <c r="B186">
        <f t="shared" ref="B186:AG186" si="111">B126*B$129</f>
        <v>0</v>
      </c>
      <c r="C186">
        <f t="shared" si="111"/>
        <v>0</v>
      </c>
      <c r="D186">
        <f t="shared" si="111"/>
        <v>0</v>
      </c>
      <c r="E186">
        <f t="shared" si="111"/>
        <v>0</v>
      </c>
      <c r="F186">
        <f t="shared" si="111"/>
        <v>0</v>
      </c>
      <c r="G186">
        <f t="shared" si="111"/>
        <v>0</v>
      </c>
      <c r="H186">
        <f t="shared" si="111"/>
        <v>0</v>
      </c>
      <c r="I186">
        <f t="shared" si="111"/>
        <v>0</v>
      </c>
      <c r="J186">
        <f t="shared" si="111"/>
        <v>0</v>
      </c>
      <c r="K186">
        <f t="shared" si="111"/>
        <v>0</v>
      </c>
      <c r="L186">
        <f t="shared" si="111"/>
        <v>0</v>
      </c>
      <c r="M186">
        <f t="shared" si="111"/>
        <v>0</v>
      </c>
      <c r="N186">
        <f t="shared" si="111"/>
        <v>0</v>
      </c>
      <c r="O186">
        <f t="shared" si="111"/>
        <v>0</v>
      </c>
      <c r="P186">
        <f t="shared" si="111"/>
        <v>0</v>
      </c>
      <c r="Q186">
        <f t="shared" si="111"/>
        <v>0</v>
      </c>
      <c r="R186">
        <f t="shared" si="111"/>
        <v>0</v>
      </c>
      <c r="S186">
        <f t="shared" si="111"/>
        <v>0</v>
      </c>
      <c r="T186">
        <f t="shared" si="111"/>
        <v>0</v>
      </c>
      <c r="U186">
        <f t="shared" si="111"/>
        <v>0</v>
      </c>
      <c r="V186">
        <f t="shared" si="111"/>
        <v>0</v>
      </c>
      <c r="W186">
        <f t="shared" si="111"/>
        <v>0</v>
      </c>
      <c r="X186">
        <f t="shared" si="111"/>
        <v>0</v>
      </c>
      <c r="Y186">
        <f t="shared" si="111"/>
        <v>0</v>
      </c>
      <c r="Z186">
        <f t="shared" si="111"/>
        <v>0</v>
      </c>
      <c r="AA186">
        <f t="shared" si="111"/>
        <v>0</v>
      </c>
      <c r="AB186">
        <f t="shared" si="111"/>
        <v>0</v>
      </c>
      <c r="AC186">
        <f t="shared" si="111"/>
        <v>0</v>
      </c>
      <c r="AD186">
        <f t="shared" si="111"/>
        <v>0</v>
      </c>
      <c r="AE186">
        <f t="shared" si="111"/>
        <v>0</v>
      </c>
      <c r="AF186">
        <f t="shared" si="111"/>
        <v>0</v>
      </c>
      <c r="AG186">
        <f t="shared" si="111"/>
        <v>0</v>
      </c>
      <c r="AH186">
        <f t="shared" ref="AH186:BB186" si="112">AH126*AH$129</f>
        <v>0</v>
      </c>
      <c r="AI186">
        <f t="shared" si="112"/>
        <v>0</v>
      </c>
      <c r="AJ186">
        <f t="shared" si="112"/>
        <v>0</v>
      </c>
      <c r="AK186">
        <f t="shared" si="112"/>
        <v>0</v>
      </c>
      <c r="AL186">
        <f t="shared" si="112"/>
        <v>0</v>
      </c>
      <c r="AM186">
        <f t="shared" si="112"/>
        <v>0</v>
      </c>
      <c r="AN186">
        <f t="shared" si="112"/>
        <v>0</v>
      </c>
      <c r="AO186">
        <f t="shared" si="112"/>
        <v>0</v>
      </c>
      <c r="AP186">
        <f t="shared" si="112"/>
        <v>0</v>
      </c>
      <c r="AQ186">
        <f t="shared" si="112"/>
        <v>0</v>
      </c>
      <c r="AR186">
        <f t="shared" si="112"/>
        <v>0</v>
      </c>
      <c r="AS186">
        <f t="shared" si="112"/>
        <v>0</v>
      </c>
      <c r="AT186">
        <f t="shared" si="112"/>
        <v>0</v>
      </c>
      <c r="AU186">
        <f t="shared" si="112"/>
        <v>0</v>
      </c>
      <c r="AV186">
        <f t="shared" si="112"/>
        <v>0</v>
      </c>
      <c r="AW186">
        <f t="shared" si="112"/>
        <v>0</v>
      </c>
      <c r="AX186">
        <f t="shared" si="112"/>
        <v>0</v>
      </c>
      <c r="AY186">
        <f t="shared" si="112"/>
        <v>0</v>
      </c>
      <c r="AZ186">
        <f t="shared" si="112"/>
        <v>0</v>
      </c>
      <c r="BA186">
        <f t="shared" si="112"/>
        <v>0</v>
      </c>
      <c r="BB186">
        <f t="shared" si="112"/>
        <v>0</v>
      </c>
      <c r="BC186">
        <f t="shared" si="10"/>
        <v>0</v>
      </c>
    </row>
    <row r="188" spans="1:55" x14ac:dyDescent="0.2">
      <c r="BC188">
        <f>SUM(BC136:BC185)</f>
        <v>0</v>
      </c>
    </row>
    <row r="191" spans="1:55" x14ac:dyDescent="0.2">
      <c r="A191" s="1" t="s">
        <v>211</v>
      </c>
    </row>
    <row r="192" spans="1:55" ht="30" customHeight="1" x14ac:dyDescent="0.2">
      <c r="B192" s="37" t="s">
        <v>0</v>
      </c>
      <c r="C192" s="51" t="s">
        <v>257</v>
      </c>
      <c r="D192" s="37"/>
      <c r="E192" s="49" t="s">
        <v>258</v>
      </c>
      <c r="F192" s="49" t="s">
        <v>259</v>
      </c>
    </row>
    <row r="193" spans="1:6" x14ac:dyDescent="0.2">
      <c r="A193" t="s">
        <v>1</v>
      </c>
      <c r="B193" s="4">
        <v>11.430233899435633</v>
      </c>
      <c r="C193" s="4">
        <v>0.35162384777597749</v>
      </c>
      <c r="E193" s="40">
        <v>1.1810999423894195</v>
      </c>
      <c r="F193" s="40">
        <v>1.233794629675131</v>
      </c>
    </row>
    <row r="194" spans="1:6" x14ac:dyDescent="0.2">
      <c r="A194" t="s">
        <v>3</v>
      </c>
      <c r="B194" s="4">
        <v>7.1367910016033793</v>
      </c>
      <c r="C194" s="4">
        <v>0.3072664714218068</v>
      </c>
      <c r="E194" s="40">
        <v>1.123406469657519</v>
      </c>
      <c r="F194" s="40">
        <v>1.233794629675131</v>
      </c>
    </row>
    <row r="195" spans="1:6" x14ac:dyDescent="0.2">
      <c r="A195" t="s">
        <v>187</v>
      </c>
      <c r="B195" s="4">
        <v>3.1848292440545203</v>
      </c>
      <c r="C195" s="4">
        <v>0.18938851719309166</v>
      </c>
      <c r="E195" s="40">
        <v>1.1360000000000001</v>
      </c>
      <c r="F195" s="40">
        <v>1.233794629675131</v>
      </c>
    </row>
    <row r="196" spans="1:6" x14ac:dyDescent="0.2">
      <c r="A196" t="s">
        <v>186</v>
      </c>
      <c r="B196" s="4">
        <v>3.0501777651312607</v>
      </c>
      <c r="C196" s="4">
        <v>0.31887342181935913</v>
      </c>
      <c r="E196" s="40">
        <v>1.3916803953871497</v>
      </c>
      <c r="F196" s="40">
        <v>1.233794629675131</v>
      </c>
    </row>
    <row r="197" spans="1:6" x14ac:dyDescent="0.2">
      <c r="A197" t="s">
        <v>7</v>
      </c>
      <c r="B197" s="4">
        <v>5.0552053044072078</v>
      </c>
      <c r="C197" s="4">
        <v>0.21819845797176071</v>
      </c>
      <c r="E197" s="40">
        <v>1.3455009986275026</v>
      </c>
      <c r="F197" s="40">
        <v>1.233794629675131</v>
      </c>
    </row>
    <row r="198" spans="1:6" x14ac:dyDescent="0.2">
      <c r="A198" t="s">
        <v>9</v>
      </c>
      <c r="B198" s="4">
        <v>1.592343653165635</v>
      </c>
      <c r="C198" s="4">
        <v>0.31660794488212218</v>
      </c>
      <c r="E198" s="40">
        <v>1.2606096832038254</v>
      </c>
      <c r="F198" s="40">
        <v>1.233794629675131</v>
      </c>
    </row>
    <row r="199" spans="1:6" x14ac:dyDescent="0.2">
      <c r="A199" t="s">
        <v>11</v>
      </c>
      <c r="B199" s="4">
        <v>0.53477928570541122</v>
      </c>
      <c r="C199" s="4">
        <v>5.3454213572791613E-2</v>
      </c>
      <c r="E199" s="40">
        <v>0.85307017543859653</v>
      </c>
      <c r="F199" s="40">
        <v>1.233794629675131</v>
      </c>
    </row>
    <row r="200" spans="1:6" x14ac:dyDescent="0.2">
      <c r="A200" t="s">
        <v>13</v>
      </c>
      <c r="B200" s="4">
        <v>4.6586998052333346</v>
      </c>
      <c r="C200" s="4">
        <v>0.31039874208540685</v>
      </c>
      <c r="E200" s="40">
        <v>1.110236220472441</v>
      </c>
      <c r="F200" s="40">
        <v>1.233794629675131</v>
      </c>
    </row>
    <row r="201" spans="1:6" x14ac:dyDescent="0.2">
      <c r="A201" t="s">
        <v>185</v>
      </c>
      <c r="B201" s="4">
        <v>3.4939004593142169</v>
      </c>
      <c r="C201" s="4">
        <v>0.26000248719225394</v>
      </c>
      <c r="E201" s="40">
        <v>1.1764705882352942</v>
      </c>
      <c r="F201" s="40">
        <v>1.233794629675131</v>
      </c>
    </row>
    <row r="202" spans="1:6" x14ac:dyDescent="0.2">
      <c r="A202" s="14" t="s">
        <v>144</v>
      </c>
      <c r="B202" s="4">
        <v>4.2175649332885303</v>
      </c>
      <c r="C202" s="4">
        <v>0.24104848101348064</v>
      </c>
      <c r="E202" s="40">
        <v>1.1759999999999999</v>
      </c>
      <c r="F202" s="40">
        <v>1.233794629675131</v>
      </c>
    </row>
    <row r="203" spans="1:6" x14ac:dyDescent="0.2">
      <c r="A203" t="s">
        <v>184</v>
      </c>
      <c r="B203" s="4">
        <v>1.9208500347971516</v>
      </c>
      <c r="C203" s="4">
        <v>9.434216129435033E-2</v>
      </c>
      <c r="E203" s="40">
        <v>1.2588011322554198</v>
      </c>
      <c r="F203" s="40">
        <v>1.233794629675131</v>
      </c>
    </row>
    <row r="204" spans="1:6" x14ac:dyDescent="0.2">
      <c r="A204" t="s">
        <v>183</v>
      </c>
      <c r="B204" s="4">
        <v>5.0278502662071496</v>
      </c>
      <c r="C204" s="4">
        <v>0.19372362914483712</v>
      </c>
      <c r="E204" s="40">
        <v>1.1534181240063592</v>
      </c>
      <c r="F204" s="40">
        <v>1.233794629675131</v>
      </c>
    </row>
    <row r="205" spans="1:6" x14ac:dyDescent="0.2">
      <c r="A205" t="s">
        <v>61</v>
      </c>
      <c r="B205" s="4">
        <v>3.1958007056488871</v>
      </c>
      <c r="C205" s="4">
        <v>0.15976815256954041</v>
      </c>
      <c r="E205" s="40">
        <v>1.1975051975051976</v>
      </c>
      <c r="F205" s="40">
        <v>1.233794629675131</v>
      </c>
    </row>
    <row r="206" spans="1:6" x14ac:dyDescent="0.2">
      <c r="A206" t="s">
        <v>62</v>
      </c>
      <c r="B206" s="4">
        <v>1.4988389607431976</v>
      </c>
      <c r="C206" s="4">
        <v>0.13304844431734561</v>
      </c>
      <c r="E206" s="40">
        <v>1.173812816966344</v>
      </c>
      <c r="F206" s="40">
        <v>1.233794629675131</v>
      </c>
    </row>
    <row r="207" spans="1:6" x14ac:dyDescent="0.2">
      <c r="A207" t="s">
        <v>182</v>
      </c>
      <c r="B207" s="4">
        <v>6.1665071580980273</v>
      </c>
      <c r="C207" s="4">
        <v>0.29839384123663365</v>
      </c>
      <c r="E207" s="40">
        <v>0.72250670185743315</v>
      </c>
      <c r="F207" s="40">
        <v>1.233794629675131</v>
      </c>
    </row>
    <row r="208" spans="1:6" x14ac:dyDescent="0.2">
      <c r="A208" t="s">
        <v>181</v>
      </c>
      <c r="B208" s="4">
        <v>8.577513304297224E-2</v>
      </c>
      <c r="C208" s="4">
        <v>1.4310582480145294E-2</v>
      </c>
      <c r="E208" s="40">
        <v>0.81419234360410842</v>
      </c>
      <c r="F208" s="40">
        <v>1.233794629675131</v>
      </c>
    </row>
    <row r="209" spans="1:6" x14ac:dyDescent="0.2">
      <c r="A209" t="s">
        <v>63</v>
      </c>
      <c r="B209" s="4">
        <v>1.8766115510148433</v>
      </c>
      <c r="C209" s="4">
        <v>0.22252206501574709</v>
      </c>
      <c r="E209" s="40">
        <v>1.3945213006405646</v>
      </c>
      <c r="F209" s="40">
        <v>1.233794629675131</v>
      </c>
    </row>
    <row r="210" spans="1:6" x14ac:dyDescent="0.2">
      <c r="A210" t="s">
        <v>64</v>
      </c>
      <c r="B210" s="4">
        <v>2.6929472813674473</v>
      </c>
      <c r="C210" s="4">
        <v>0.15289945683017075</v>
      </c>
      <c r="E210" s="40">
        <v>1.2814178302900108</v>
      </c>
      <c r="F210" s="40">
        <v>1.233794629675131</v>
      </c>
    </row>
    <row r="211" spans="1:6" x14ac:dyDescent="0.2">
      <c r="A211" t="s">
        <v>65</v>
      </c>
      <c r="B211" s="4">
        <v>1.7082395435782287</v>
      </c>
      <c r="C211" s="4">
        <v>0.11880061408349636</v>
      </c>
      <c r="E211" s="40">
        <v>1.0542018896071605</v>
      </c>
      <c r="F211" s="40">
        <v>1.233794629675131</v>
      </c>
    </row>
    <row r="212" spans="1:6" x14ac:dyDescent="0.2">
      <c r="A212" t="s">
        <v>66</v>
      </c>
      <c r="B212" s="4">
        <v>4.065769504949861</v>
      </c>
      <c r="C212" s="4">
        <v>0.215630721957663</v>
      </c>
      <c r="E212" s="40">
        <v>1.1962380512951689</v>
      </c>
      <c r="F212" s="40">
        <v>1.233794629675131</v>
      </c>
    </row>
    <row r="213" spans="1:6" x14ac:dyDescent="0.2">
      <c r="A213" t="s">
        <v>67</v>
      </c>
      <c r="B213" s="4">
        <v>2.3205648296473504</v>
      </c>
      <c r="C213" s="4">
        <v>0.14812934001979763</v>
      </c>
      <c r="E213" s="40">
        <v>1.1610556940187655</v>
      </c>
      <c r="F213" s="40">
        <v>1.233794629675131</v>
      </c>
    </row>
    <row r="214" spans="1:6" x14ac:dyDescent="0.2">
      <c r="A214" t="s">
        <v>180</v>
      </c>
      <c r="B214" s="4">
        <v>2.2925090094882545</v>
      </c>
      <c r="C214" s="4">
        <v>0.20445944437090285</v>
      </c>
      <c r="E214" s="40">
        <v>0.70326324544530672</v>
      </c>
      <c r="F214" s="40">
        <v>1.233794629675131</v>
      </c>
    </row>
    <row r="215" spans="1:6" x14ac:dyDescent="0.2">
      <c r="A215" t="s">
        <v>68</v>
      </c>
      <c r="B215" s="4">
        <v>2.1573642238831465</v>
      </c>
      <c r="C215" s="4">
        <v>0.15385141945029829</v>
      </c>
      <c r="E215" s="40">
        <v>1.0199863864156529</v>
      </c>
      <c r="F215" s="40">
        <v>1.233794629675131</v>
      </c>
    </row>
    <row r="216" spans="1:6" x14ac:dyDescent="0.2">
      <c r="A216" t="s">
        <v>179</v>
      </c>
      <c r="B216" s="4">
        <v>1.937634355553888</v>
      </c>
      <c r="C216" s="4">
        <v>0.2138931329419605</v>
      </c>
      <c r="E216" s="40">
        <v>1.218650973291082</v>
      </c>
      <c r="F216" s="40">
        <v>1.233794629675131</v>
      </c>
    </row>
    <row r="217" spans="1:6" x14ac:dyDescent="0.2">
      <c r="A217" t="s">
        <v>160</v>
      </c>
      <c r="B217" s="4">
        <v>3.3065719405440737</v>
      </c>
      <c r="C217" s="4">
        <v>0.28974010203496225</v>
      </c>
      <c r="E217" s="40">
        <v>1.2142857142857142</v>
      </c>
      <c r="F217" s="40">
        <v>1.233794629675131</v>
      </c>
    </row>
    <row r="218" spans="1:6" x14ac:dyDescent="0.2">
      <c r="A218" t="s">
        <v>69</v>
      </c>
      <c r="B218" s="4">
        <v>2.0027588276682109</v>
      </c>
      <c r="C218" s="4">
        <v>0.1162928431969833</v>
      </c>
      <c r="E218" s="40">
        <v>1.1982133750075847</v>
      </c>
      <c r="F218" s="40">
        <v>1.233794629675131</v>
      </c>
    </row>
    <row r="219" spans="1:6" x14ac:dyDescent="0.2">
      <c r="A219" t="s">
        <v>70</v>
      </c>
      <c r="B219" s="4">
        <v>5.9339715519168994</v>
      </c>
      <c r="C219" s="4">
        <v>0.26180114505867191</v>
      </c>
      <c r="E219" s="40">
        <v>1.197594501718213</v>
      </c>
      <c r="F219" s="40">
        <v>1.233794629675131</v>
      </c>
    </row>
    <row r="220" spans="1:6" x14ac:dyDescent="0.2">
      <c r="A220" t="s">
        <v>71</v>
      </c>
      <c r="B220" s="4">
        <v>4.280198577126149</v>
      </c>
      <c r="C220" s="4">
        <v>0.2107458811265657</v>
      </c>
      <c r="E220" s="40">
        <v>1.2209446988742356</v>
      </c>
      <c r="F220" s="40">
        <v>1.233794629675131</v>
      </c>
    </row>
    <row r="221" spans="1:6" x14ac:dyDescent="0.2">
      <c r="A221" t="s">
        <v>72</v>
      </c>
      <c r="B221" s="4">
        <v>4.4130800650065387</v>
      </c>
      <c r="C221" s="4">
        <v>0.31181209035296686</v>
      </c>
      <c r="E221" s="40">
        <v>1.3093385214007782</v>
      </c>
      <c r="F221" s="40">
        <v>1.233794629675131</v>
      </c>
    </row>
    <row r="222" spans="1:6" x14ac:dyDescent="0.2">
      <c r="A222" t="s">
        <v>73</v>
      </c>
      <c r="B222" s="4">
        <v>8.5433390527608104</v>
      </c>
      <c r="C222" s="4">
        <v>0.25919856205430747</v>
      </c>
      <c r="E222" s="40">
        <v>1.2012383900928794</v>
      </c>
      <c r="F222" s="40">
        <v>1.233794629675131</v>
      </c>
    </row>
    <row r="223" spans="1:6" x14ac:dyDescent="0.2">
      <c r="A223" s="14" t="s">
        <v>152</v>
      </c>
      <c r="B223" s="4">
        <v>11.817243584841634</v>
      </c>
      <c r="C223" s="4">
        <v>0.39904669943161447</v>
      </c>
      <c r="E223" s="40">
        <v>1.2149596000419738</v>
      </c>
      <c r="F223" s="40">
        <v>1.233794629675131</v>
      </c>
    </row>
    <row r="224" spans="1:6" x14ac:dyDescent="0.2">
      <c r="A224" t="s">
        <v>75</v>
      </c>
      <c r="B224" s="4">
        <v>2.0783974425620326</v>
      </c>
      <c r="C224" s="4">
        <v>0.15900032550489579</v>
      </c>
      <c r="E224" s="40">
        <v>1.1927054980947196</v>
      </c>
      <c r="F224" s="40">
        <v>1.233794629675131</v>
      </c>
    </row>
    <row r="225" spans="1:6" x14ac:dyDescent="0.2">
      <c r="A225" t="s">
        <v>76</v>
      </c>
      <c r="B225" s="4">
        <v>2.6537141816801499</v>
      </c>
      <c r="C225" s="4">
        <v>0.21904936556144897</v>
      </c>
      <c r="E225" s="40">
        <v>1.1436123348017622</v>
      </c>
      <c r="F225" s="40">
        <v>1.233794629675131</v>
      </c>
    </row>
    <row r="226" spans="1:6" x14ac:dyDescent="0.2">
      <c r="A226" t="s">
        <v>77</v>
      </c>
      <c r="B226" s="4">
        <v>6.2752487781090833</v>
      </c>
      <c r="C226" s="4">
        <v>0.32035589072928367</v>
      </c>
      <c r="E226" s="40">
        <v>1.1646447140381282</v>
      </c>
      <c r="F226" s="40">
        <v>1.233794629675131</v>
      </c>
    </row>
    <row r="227" spans="1:6" x14ac:dyDescent="0.2">
      <c r="A227" t="s">
        <v>78</v>
      </c>
      <c r="B227" s="4">
        <v>6.6386048906237054</v>
      </c>
      <c r="C227" s="4">
        <v>0.43940759365845405</v>
      </c>
      <c r="E227" s="40">
        <v>1.4412066775506376</v>
      </c>
      <c r="F227" s="40">
        <v>1.233794629675131</v>
      </c>
    </row>
    <row r="228" spans="1:6" x14ac:dyDescent="0.2">
      <c r="A228" t="s">
        <v>178</v>
      </c>
      <c r="B228" s="4">
        <v>5.1643683084276519</v>
      </c>
      <c r="C228" s="4">
        <v>0.33661171047841443</v>
      </c>
      <c r="E228" s="40">
        <v>1.0851623948209748</v>
      </c>
      <c r="F228" s="40">
        <v>1.233794629675131</v>
      </c>
    </row>
    <row r="229" spans="1:6" x14ac:dyDescent="0.2">
      <c r="A229" s="14" t="s">
        <v>233</v>
      </c>
      <c r="B229" s="4">
        <v>1.8067617158002873</v>
      </c>
      <c r="C229" s="4">
        <v>0.28957536903517384</v>
      </c>
      <c r="E229" s="40">
        <v>0.92985100946451804</v>
      </c>
      <c r="F229" s="40">
        <v>1.233794629675131</v>
      </c>
    </row>
    <row r="230" spans="1:6" x14ac:dyDescent="0.2">
      <c r="A230" t="s">
        <v>79</v>
      </c>
      <c r="B230" s="4">
        <v>1.8901047199030487</v>
      </c>
      <c r="C230" s="4">
        <v>0.15477677700952147</v>
      </c>
      <c r="E230" s="40">
        <v>0.96626984126984139</v>
      </c>
      <c r="F230" s="40">
        <v>1.233794629675131</v>
      </c>
    </row>
    <row r="231" spans="1:6" x14ac:dyDescent="0.2">
      <c r="A231" t="s">
        <v>80</v>
      </c>
      <c r="B231" s="4">
        <v>5.2584100800254223</v>
      </c>
      <c r="C231" s="4">
        <v>0.43200521839061745</v>
      </c>
      <c r="E231" s="40">
        <v>1.1978211225711064</v>
      </c>
      <c r="F231" s="40">
        <v>1.233794629675131</v>
      </c>
    </row>
    <row r="232" spans="1:6" x14ac:dyDescent="0.2">
      <c r="A232" t="s">
        <v>176</v>
      </c>
      <c r="B232" s="4">
        <v>2.016135288268539</v>
      </c>
      <c r="C232" s="4">
        <v>0.17869530878477596</v>
      </c>
      <c r="E232" s="40">
        <v>0.89627659574468077</v>
      </c>
      <c r="F232" s="40">
        <v>1.233794629675131</v>
      </c>
    </row>
    <row r="233" spans="1:6" x14ac:dyDescent="0.2">
      <c r="A233" t="s">
        <v>164</v>
      </c>
      <c r="B233" s="4">
        <v>5.7837595246466416</v>
      </c>
      <c r="C233" s="4">
        <v>0.33922001029925603</v>
      </c>
      <c r="E233" s="40">
        <v>1.2945992056132607</v>
      </c>
      <c r="F233" s="40">
        <v>1.233794629675131</v>
      </c>
    </row>
    <row r="234" spans="1:6" x14ac:dyDescent="0.2">
      <c r="A234" t="s">
        <v>203</v>
      </c>
      <c r="B234" s="4">
        <v>10.364832317231235</v>
      </c>
      <c r="C234" s="4">
        <v>0.18843122373042462</v>
      </c>
      <c r="E234" s="40">
        <v>1.1254452563093336</v>
      </c>
      <c r="F234" s="40">
        <v>1.233794629675131</v>
      </c>
    </row>
    <row r="235" spans="1:6" x14ac:dyDescent="0.2">
      <c r="A235" s="14" t="s">
        <v>236</v>
      </c>
      <c r="B235" s="4">
        <v>10.83409118279774</v>
      </c>
      <c r="C235" s="4">
        <v>0.78958139397146354</v>
      </c>
      <c r="E235" s="40">
        <v>1.1743648876796284</v>
      </c>
      <c r="F235" s="40">
        <v>1.233794629675131</v>
      </c>
    </row>
    <row r="236" spans="1:6" x14ac:dyDescent="0.2">
      <c r="A236" t="s">
        <v>173</v>
      </c>
      <c r="B236" s="4">
        <v>6.8559651342668975</v>
      </c>
      <c r="C236" s="4">
        <v>0.52112394663906103</v>
      </c>
      <c r="E236" s="40">
        <v>1.1635714285714287</v>
      </c>
      <c r="F236" s="40">
        <v>1.233794629675131</v>
      </c>
    </row>
    <row r="237" spans="1:6" x14ac:dyDescent="0.2">
      <c r="A237" t="s">
        <v>81</v>
      </c>
      <c r="B237" s="4">
        <v>14.093031987373168</v>
      </c>
      <c r="C237" s="4">
        <v>0.3467556861576821</v>
      </c>
      <c r="E237" s="40">
        <v>1.1656093742901574</v>
      </c>
      <c r="F237" s="40">
        <v>1.233794629675131</v>
      </c>
    </row>
    <row r="238" spans="1:6" x14ac:dyDescent="0.2">
      <c r="A238" t="s">
        <v>82</v>
      </c>
      <c r="B238" s="4">
        <v>7.8923153350389939</v>
      </c>
      <c r="C238" s="4">
        <v>0.50304860372621663</v>
      </c>
      <c r="E238" s="40">
        <v>1.0877478036932549</v>
      </c>
      <c r="F238" s="40">
        <v>1.233794629675131</v>
      </c>
    </row>
    <row r="239" spans="1:6" x14ac:dyDescent="0.2">
      <c r="A239" t="s">
        <v>83</v>
      </c>
      <c r="B239" s="4">
        <v>5.7160092294065867</v>
      </c>
      <c r="C239" s="4">
        <v>0.38499128365705571</v>
      </c>
      <c r="E239" s="40">
        <v>1.2295081967213115</v>
      </c>
      <c r="F239" s="40">
        <v>1.233794629675131</v>
      </c>
    </row>
    <row r="240" spans="1:6" x14ac:dyDescent="0.2">
      <c r="A240" t="s">
        <v>166</v>
      </c>
      <c r="B240" s="4">
        <v>16.910118357915859</v>
      </c>
      <c r="C240" s="4">
        <v>0.45843272592775003</v>
      </c>
      <c r="E240" s="40">
        <v>1.3190971445661732</v>
      </c>
      <c r="F240" s="40">
        <v>1.233794629675131</v>
      </c>
    </row>
    <row r="241" spans="1:11" x14ac:dyDescent="0.2">
      <c r="A241" t="s">
        <v>177</v>
      </c>
      <c r="B241" s="4">
        <v>12.453616237233526</v>
      </c>
      <c r="C241" s="4">
        <v>0.32087077223331373</v>
      </c>
      <c r="E241" s="40">
        <v>1.1238064362265887</v>
      </c>
      <c r="F241" s="40">
        <v>1.233794629675131</v>
      </c>
    </row>
    <row r="242" spans="1:11" x14ac:dyDescent="0.2">
      <c r="A242" t="s">
        <v>172</v>
      </c>
      <c r="B242" s="4">
        <v>15.780991119478838</v>
      </c>
      <c r="C242" s="4">
        <v>0.32152939654107665</v>
      </c>
      <c r="E242" s="40">
        <v>1.1970000000000001</v>
      </c>
      <c r="F242" s="40">
        <v>1.233794629675131</v>
      </c>
    </row>
    <row r="243" spans="1:11" x14ac:dyDescent="0.2">
      <c r="A243" t="s">
        <v>84</v>
      </c>
      <c r="B243" s="4">
        <v>19.905340655802661</v>
      </c>
      <c r="C243" s="4">
        <v>0.66836656154333085</v>
      </c>
      <c r="E243" s="40">
        <v>1.1364056824752833</v>
      </c>
      <c r="F243" s="40">
        <v>1.233794629675131</v>
      </c>
    </row>
    <row r="244" spans="1:11" x14ac:dyDescent="0.2">
      <c r="A244" t="s">
        <v>171</v>
      </c>
      <c r="B244" s="4">
        <v>9.0211282808771962</v>
      </c>
      <c r="C244" s="4">
        <v>0.33267589234669331</v>
      </c>
      <c r="E244" s="40">
        <v>1.2558722854269098</v>
      </c>
      <c r="F244" s="40">
        <v>1.233794629675131</v>
      </c>
    </row>
    <row r="245" spans="1:11" x14ac:dyDescent="0.2">
      <c r="B245" s="4"/>
      <c r="C245" s="4"/>
      <c r="E245" s="12"/>
      <c r="G245" s="6"/>
    </row>
    <row r="246" spans="1:11" x14ac:dyDescent="0.2">
      <c r="B246" s="4"/>
      <c r="C246" s="4"/>
      <c r="E246" s="12"/>
      <c r="G246" s="6"/>
      <c r="K246" s="24"/>
    </row>
    <row r="247" spans="1:11" x14ac:dyDescent="0.2">
      <c r="B247" s="1"/>
      <c r="C247" s="1"/>
      <c r="D247" s="1"/>
    </row>
    <row r="248" spans="1:11" x14ac:dyDescent="0.2">
      <c r="A248" s="1" t="s">
        <v>212</v>
      </c>
      <c r="B248" s="27"/>
      <c r="C248" s="27"/>
      <c r="D248" s="27"/>
    </row>
    <row r="249" spans="1:11" x14ac:dyDescent="0.2">
      <c r="A249" s="1"/>
      <c r="B249" s="27"/>
      <c r="C249" s="27"/>
      <c r="D249" s="27"/>
    </row>
    <row r="250" spans="1:11" ht="25.5" x14ac:dyDescent="0.2">
      <c r="A250" s="1"/>
      <c r="B250" s="51" t="s">
        <v>256</v>
      </c>
      <c r="C250" s="37" t="s">
        <v>0</v>
      </c>
      <c r="D250" s="51" t="s">
        <v>255</v>
      </c>
    </row>
    <row r="251" spans="1:11" x14ac:dyDescent="0.2">
      <c r="A251" t="s">
        <v>1</v>
      </c>
      <c r="B251" s="4">
        <f t="shared" ref="B251:B282" si="113">BC134*E193</f>
        <v>0</v>
      </c>
      <c r="C251" s="17">
        <f t="shared" ref="C251:C282" si="114">BC134*B193</f>
        <v>0</v>
      </c>
      <c r="D251" s="4">
        <f t="shared" ref="D251:D282" si="115">BC134*C193*F193</f>
        <v>0</v>
      </c>
    </row>
    <row r="252" spans="1:11" x14ac:dyDescent="0.2">
      <c r="A252" t="s">
        <v>3</v>
      </c>
      <c r="B252" s="4">
        <f t="shared" si="113"/>
        <v>0</v>
      </c>
      <c r="C252" s="17">
        <f t="shared" si="114"/>
        <v>0</v>
      </c>
      <c r="D252" s="4">
        <f t="shared" si="115"/>
        <v>0</v>
      </c>
    </row>
    <row r="253" spans="1:11" x14ac:dyDescent="0.2">
      <c r="A253" t="s">
        <v>187</v>
      </c>
      <c r="B253" s="4">
        <f t="shared" si="113"/>
        <v>0</v>
      </c>
      <c r="C253" s="17">
        <f t="shared" si="114"/>
        <v>0</v>
      </c>
      <c r="D253" s="4">
        <f t="shared" si="115"/>
        <v>0</v>
      </c>
    </row>
    <row r="254" spans="1:11" x14ac:dyDescent="0.2">
      <c r="A254" t="s">
        <v>186</v>
      </c>
      <c r="B254" s="4">
        <f t="shared" si="113"/>
        <v>0</v>
      </c>
      <c r="C254" s="17">
        <f t="shared" si="114"/>
        <v>0</v>
      </c>
      <c r="D254" s="4">
        <f t="shared" si="115"/>
        <v>0</v>
      </c>
    </row>
    <row r="255" spans="1:11" x14ac:dyDescent="0.2">
      <c r="A255" t="s">
        <v>7</v>
      </c>
      <c r="B255" s="4">
        <f t="shared" si="113"/>
        <v>0</v>
      </c>
      <c r="C255" s="17">
        <f t="shared" si="114"/>
        <v>0</v>
      </c>
      <c r="D255" s="4">
        <f t="shared" si="115"/>
        <v>0</v>
      </c>
    </row>
    <row r="256" spans="1:11" x14ac:dyDescent="0.2">
      <c r="A256" t="s">
        <v>9</v>
      </c>
      <c r="B256" s="4">
        <f t="shared" si="113"/>
        <v>0</v>
      </c>
      <c r="C256" s="17">
        <f t="shared" si="114"/>
        <v>0</v>
      </c>
      <c r="D256" s="4">
        <f t="shared" si="115"/>
        <v>0</v>
      </c>
    </row>
    <row r="257" spans="1:4" x14ac:dyDescent="0.2">
      <c r="A257" t="s">
        <v>11</v>
      </c>
      <c r="B257" s="4">
        <f t="shared" si="113"/>
        <v>0</v>
      </c>
      <c r="C257" s="17">
        <f t="shared" si="114"/>
        <v>0</v>
      </c>
      <c r="D257" s="4">
        <f t="shared" si="115"/>
        <v>0</v>
      </c>
    </row>
    <row r="258" spans="1:4" x14ac:dyDescent="0.2">
      <c r="A258" t="s">
        <v>13</v>
      </c>
      <c r="B258" s="4">
        <f t="shared" si="113"/>
        <v>0</v>
      </c>
      <c r="C258" s="17">
        <f t="shared" si="114"/>
        <v>0</v>
      </c>
      <c r="D258" s="4">
        <f t="shared" si="115"/>
        <v>0</v>
      </c>
    </row>
    <row r="259" spans="1:4" x14ac:dyDescent="0.2">
      <c r="A259" t="s">
        <v>185</v>
      </c>
      <c r="B259" s="4">
        <f t="shared" si="113"/>
        <v>0</v>
      </c>
      <c r="C259" s="17">
        <f t="shared" si="114"/>
        <v>0</v>
      </c>
      <c r="D259" s="4">
        <f t="shared" si="115"/>
        <v>0</v>
      </c>
    </row>
    <row r="260" spans="1:4" x14ac:dyDescent="0.2">
      <c r="A260" s="14" t="s">
        <v>144</v>
      </c>
      <c r="B260" s="4">
        <f t="shared" si="113"/>
        <v>0</v>
      </c>
      <c r="C260" s="17">
        <f t="shared" si="114"/>
        <v>0</v>
      </c>
      <c r="D260" s="4">
        <f t="shared" si="115"/>
        <v>0</v>
      </c>
    </row>
    <row r="261" spans="1:4" x14ac:dyDescent="0.2">
      <c r="A261" t="s">
        <v>184</v>
      </c>
      <c r="B261" s="4">
        <f t="shared" si="113"/>
        <v>0</v>
      </c>
      <c r="C261" s="17">
        <f t="shared" si="114"/>
        <v>0</v>
      </c>
      <c r="D261" s="4">
        <f t="shared" si="115"/>
        <v>0</v>
      </c>
    </row>
    <row r="262" spans="1:4" x14ac:dyDescent="0.2">
      <c r="A262" t="s">
        <v>183</v>
      </c>
      <c r="B262" s="4">
        <f t="shared" si="113"/>
        <v>0</v>
      </c>
      <c r="C262" s="17">
        <f t="shared" si="114"/>
        <v>0</v>
      </c>
      <c r="D262" s="4">
        <f t="shared" si="115"/>
        <v>0</v>
      </c>
    </row>
    <row r="263" spans="1:4" x14ac:dyDescent="0.2">
      <c r="A263" t="s">
        <v>61</v>
      </c>
      <c r="B263" s="4">
        <f t="shared" si="113"/>
        <v>0</v>
      </c>
      <c r="C263" s="17">
        <f t="shared" si="114"/>
        <v>0</v>
      </c>
      <c r="D263" s="4">
        <f t="shared" si="115"/>
        <v>0</v>
      </c>
    </row>
    <row r="264" spans="1:4" x14ac:dyDescent="0.2">
      <c r="A264" t="s">
        <v>62</v>
      </c>
      <c r="B264" s="4">
        <f t="shared" si="113"/>
        <v>0</v>
      </c>
      <c r="C264" s="17">
        <f t="shared" si="114"/>
        <v>0</v>
      </c>
      <c r="D264" s="4">
        <f t="shared" si="115"/>
        <v>0</v>
      </c>
    </row>
    <row r="265" spans="1:4" x14ac:dyDescent="0.2">
      <c r="A265" t="s">
        <v>182</v>
      </c>
      <c r="B265" s="4">
        <f t="shared" si="113"/>
        <v>0</v>
      </c>
      <c r="C265" s="17">
        <f t="shared" si="114"/>
        <v>0</v>
      </c>
      <c r="D265" s="4">
        <f t="shared" si="115"/>
        <v>0</v>
      </c>
    </row>
    <row r="266" spans="1:4" x14ac:dyDescent="0.2">
      <c r="A266" t="s">
        <v>181</v>
      </c>
      <c r="B266" s="4">
        <f t="shared" si="113"/>
        <v>0</v>
      </c>
      <c r="C266" s="17">
        <f t="shared" si="114"/>
        <v>0</v>
      </c>
      <c r="D266" s="4">
        <f t="shared" si="115"/>
        <v>0</v>
      </c>
    </row>
    <row r="267" spans="1:4" x14ac:dyDescent="0.2">
      <c r="A267" t="s">
        <v>63</v>
      </c>
      <c r="B267" s="4">
        <f t="shared" si="113"/>
        <v>0</v>
      </c>
      <c r="C267" s="17">
        <f t="shared" si="114"/>
        <v>0</v>
      </c>
      <c r="D267" s="4">
        <f t="shared" si="115"/>
        <v>0</v>
      </c>
    </row>
    <row r="268" spans="1:4" x14ac:dyDescent="0.2">
      <c r="A268" t="s">
        <v>64</v>
      </c>
      <c r="B268" s="4">
        <f t="shared" si="113"/>
        <v>0</v>
      </c>
      <c r="C268" s="17">
        <f t="shared" si="114"/>
        <v>0</v>
      </c>
      <c r="D268" s="4">
        <f t="shared" si="115"/>
        <v>0</v>
      </c>
    </row>
    <row r="269" spans="1:4" x14ac:dyDescent="0.2">
      <c r="A269" t="s">
        <v>65</v>
      </c>
      <c r="B269" s="4">
        <f t="shared" si="113"/>
        <v>0</v>
      </c>
      <c r="C269" s="17">
        <f t="shared" si="114"/>
        <v>0</v>
      </c>
      <c r="D269" s="4">
        <f t="shared" si="115"/>
        <v>0</v>
      </c>
    </row>
    <row r="270" spans="1:4" x14ac:dyDescent="0.2">
      <c r="A270" t="s">
        <v>66</v>
      </c>
      <c r="B270" s="4">
        <f t="shared" si="113"/>
        <v>0</v>
      </c>
      <c r="C270" s="17">
        <f t="shared" si="114"/>
        <v>0</v>
      </c>
      <c r="D270" s="4">
        <f t="shared" si="115"/>
        <v>0</v>
      </c>
    </row>
    <row r="271" spans="1:4" x14ac:dyDescent="0.2">
      <c r="A271" t="s">
        <v>67</v>
      </c>
      <c r="B271" s="4">
        <f t="shared" si="113"/>
        <v>0</v>
      </c>
      <c r="C271" s="17">
        <f t="shared" si="114"/>
        <v>0</v>
      </c>
      <c r="D271" s="4">
        <f t="shared" si="115"/>
        <v>0</v>
      </c>
    </row>
    <row r="272" spans="1:4" x14ac:dyDescent="0.2">
      <c r="A272" t="s">
        <v>180</v>
      </c>
      <c r="B272" s="4">
        <f t="shared" si="113"/>
        <v>0</v>
      </c>
      <c r="C272" s="17">
        <f t="shared" si="114"/>
        <v>0</v>
      </c>
      <c r="D272" s="4">
        <f t="shared" si="115"/>
        <v>0</v>
      </c>
    </row>
    <row r="273" spans="1:4" x14ac:dyDescent="0.2">
      <c r="A273" t="s">
        <v>68</v>
      </c>
      <c r="B273" s="4">
        <f t="shared" si="113"/>
        <v>0</v>
      </c>
      <c r="C273" s="17">
        <f t="shared" si="114"/>
        <v>0</v>
      </c>
      <c r="D273" s="4">
        <f t="shared" si="115"/>
        <v>0</v>
      </c>
    </row>
    <row r="274" spans="1:4" x14ac:dyDescent="0.2">
      <c r="A274" t="s">
        <v>179</v>
      </c>
      <c r="B274" s="4">
        <f t="shared" si="113"/>
        <v>0</v>
      </c>
      <c r="C274" s="17">
        <f t="shared" si="114"/>
        <v>0</v>
      </c>
      <c r="D274" s="4">
        <f t="shared" si="115"/>
        <v>0</v>
      </c>
    </row>
    <row r="275" spans="1:4" x14ac:dyDescent="0.2">
      <c r="A275" t="s">
        <v>160</v>
      </c>
      <c r="B275" s="4">
        <f t="shared" si="113"/>
        <v>0</v>
      </c>
      <c r="C275" s="17">
        <f t="shared" si="114"/>
        <v>0</v>
      </c>
      <c r="D275" s="4">
        <f t="shared" si="115"/>
        <v>0</v>
      </c>
    </row>
    <row r="276" spans="1:4" x14ac:dyDescent="0.2">
      <c r="A276" t="s">
        <v>69</v>
      </c>
      <c r="B276" s="4">
        <f t="shared" si="113"/>
        <v>0</v>
      </c>
      <c r="C276" s="17">
        <f t="shared" si="114"/>
        <v>0</v>
      </c>
      <c r="D276" s="4">
        <f t="shared" si="115"/>
        <v>0</v>
      </c>
    </row>
    <row r="277" spans="1:4" x14ac:dyDescent="0.2">
      <c r="A277" t="s">
        <v>70</v>
      </c>
      <c r="B277" s="4">
        <f t="shared" si="113"/>
        <v>0</v>
      </c>
      <c r="C277" s="17">
        <f t="shared" si="114"/>
        <v>0</v>
      </c>
      <c r="D277" s="4">
        <f t="shared" si="115"/>
        <v>0</v>
      </c>
    </row>
    <row r="278" spans="1:4" x14ac:dyDescent="0.2">
      <c r="A278" t="s">
        <v>71</v>
      </c>
      <c r="B278" s="4">
        <f t="shared" si="113"/>
        <v>0</v>
      </c>
      <c r="C278" s="17">
        <f t="shared" si="114"/>
        <v>0</v>
      </c>
      <c r="D278" s="4">
        <f t="shared" si="115"/>
        <v>0</v>
      </c>
    </row>
    <row r="279" spans="1:4" x14ac:dyDescent="0.2">
      <c r="A279" t="s">
        <v>72</v>
      </c>
      <c r="B279" s="4">
        <f t="shared" si="113"/>
        <v>0</v>
      </c>
      <c r="C279" s="17">
        <f t="shared" si="114"/>
        <v>0</v>
      </c>
      <c r="D279" s="4">
        <f t="shared" si="115"/>
        <v>0</v>
      </c>
    </row>
    <row r="280" spans="1:4" x14ac:dyDescent="0.2">
      <c r="A280" t="s">
        <v>73</v>
      </c>
      <c r="B280" s="4">
        <f t="shared" si="113"/>
        <v>0</v>
      </c>
      <c r="C280" s="17">
        <f t="shared" si="114"/>
        <v>0</v>
      </c>
      <c r="D280" s="4">
        <f t="shared" si="115"/>
        <v>0</v>
      </c>
    </row>
    <row r="281" spans="1:4" x14ac:dyDescent="0.2">
      <c r="A281" t="s">
        <v>74</v>
      </c>
      <c r="B281" s="4">
        <f t="shared" si="113"/>
        <v>0</v>
      </c>
      <c r="C281" s="17">
        <f t="shared" si="114"/>
        <v>0</v>
      </c>
      <c r="D281" s="4">
        <f t="shared" si="115"/>
        <v>0</v>
      </c>
    </row>
    <row r="282" spans="1:4" x14ac:dyDescent="0.2">
      <c r="A282" t="s">
        <v>75</v>
      </c>
      <c r="B282" s="4">
        <f t="shared" si="113"/>
        <v>0</v>
      </c>
      <c r="C282" s="17">
        <f t="shared" si="114"/>
        <v>0</v>
      </c>
      <c r="D282" s="4">
        <f t="shared" si="115"/>
        <v>0</v>
      </c>
    </row>
    <row r="283" spans="1:4" x14ac:dyDescent="0.2">
      <c r="A283" t="s">
        <v>76</v>
      </c>
      <c r="B283" s="4">
        <f t="shared" ref="B283:B302" si="116">BC166*E225</f>
        <v>0</v>
      </c>
      <c r="C283" s="17">
        <f t="shared" ref="C283:C302" si="117">BC166*B225</f>
        <v>0</v>
      </c>
      <c r="D283" s="4">
        <f t="shared" ref="D283:D302" si="118">BC166*C225*F225</f>
        <v>0</v>
      </c>
    </row>
    <row r="284" spans="1:4" x14ac:dyDescent="0.2">
      <c r="A284" t="s">
        <v>77</v>
      </c>
      <c r="B284" s="4">
        <f t="shared" si="116"/>
        <v>0</v>
      </c>
      <c r="C284" s="17">
        <f t="shared" si="117"/>
        <v>0</v>
      </c>
      <c r="D284" s="4">
        <f t="shared" si="118"/>
        <v>0</v>
      </c>
    </row>
    <row r="285" spans="1:4" x14ac:dyDescent="0.2">
      <c r="A285" t="s">
        <v>78</v>
      </c>
      <c r="B285" s="4">
        <f t="shared" si="116"/>
        <v>0</v>
      </c>
      <c r="C285" s="17">
        <f t="shared" si="117"/>
        <v>0</v>
      </c>
      <c r="D285" s="4">
        <f t="shared" si="118"/>
        <v>0</v>
      </c>
    </row>
    <row r="286" spans="1:4" x14ac:dyDescent="0.2">
      <c r="A286" t="s">
        <v>178</v>
      </c>
      <c r="B286" s="4">
        <f t="shared" si="116"/>
        <v>0</v>
      </c>
      <c r="C286" s="17">
        <f t="shared" si="117"/>
        <v>0</v>
      </c>
      <c r="D286" s="4">
        <f t="shared" si="118"/>
        <v>0</v>
      </c>
    </row>
    <row r="287" spans="1:4" x14ac:dyDescent="0.2">
      <c r="A287" t="s">
        <v>88</v>
      </c>
      <c r="B287" s="4">
        <f t="shared" si="116"/>
        <v>0</v>
      </c>
      <c r="C287" s="17">
        <f t="shared" si="117"/>
        <v>0</v>
      </c>
      <c r="D287" s="4">
        <f t="shared" si="118"/>
        <v>0</v>
      </c>
    </row>
    <row r="288" spans="1:4" x14ac:dyDescent="0.2">
      <c r="A288" t="s">
        <v>79</v>
      </c>
      <c r="B288" s="4">
        <f t="shared" si="116"/>
        <v>0</v>
      </c>
      <c r="C288" s="17">
        <f t="shared" si="117"/>
        <v>0</v>
      </c>
      <c r="D288" s="4">
        <f t="shared" si="118"/>
        <v>0</v>
      </c>
    </row>
    <row r="289" spans="1:4" x14ac:dyDescent="0.2">
      <c r="A289" t="s">
        <v>80</v>
      </c>
      <c r="B289" s="4">
        <f t="shared" si="116"/>
        <v>0</v>
      </c>
      <c r="C289" s="17">
        <f t="shared" si="117"/>
        <v>0</v>
      </c>
      <c r="D289" s="4">
        <f t="shared" si="118"/>
        <v>0</v>
      </c>
    </row>
    <row r="290" spans="1:4" x14ac:dyDescent="0.2">
      <c r="A290" t="s">
        <v>176</v>
      </c>
      <c r="B290" s="4">
        <f t="shared" si="116"/>
        <v>0</v>
      </c>
      <c r="C290" s="17">
        <f t="shared" si="117"/>
        <v>0</v>
      </c>
      <c r="D290" s="4">
        <f t="shared" si="118"/>
        <v>0</v>
      </c>
    </row>
    <row r="291" spans="1:4" x14ac:dyDescent="0.2">
      <c r="A291" t="s">
        <v>164</v>
      </c>
      <c r="B291" s="4">
        <f t="shared" si="116"/>
        <v>0</v>
      </c>
      <c r="C291" s="17">
        <f t="shared" si="117"/>
        <v>0</v>
      </c>
      <c r="D291" s="4">
        <f t="shared" si="118"/>
        <v>0</v>
      </c>
    </row>
    <row r="292" spans="1:4" x14ac:dyDescent="0.2">
      <c r="A292" t="s">
        <v>203</v>
      </c>
      <c r="B292" s="4">
        <f t="shared" si="116"/>
        <v>0</v>
      </c>
      <c r="C292" s="17">
        <f t="shared" si="117"/>
        <v>0</v>
      </c>
      <c r="D292" s="4">
        <f t="shared" si="118"/>
        <v>0</v>
      </c>
    </row>
    <row r="293" spans="1:4" x14ac:dyDescent="0.2">
      <c r="A293" t="s">
        <v>174</v>
      </c>
      <c r="B293" s="4">
        <f t="shared" si="116"/>
        <v>0</v>
      </c>
      <c r="C293" s="17">
        <f t="shared" si="117"/>
        <v>0</v>
      </c>
      <c r="D293" s="4">
        <f t="shared" si="118"/>
        <v>0</v>
      </c>
    </row>
    <row r="294" spans="1:4" x14ac:dyDescent="0.2">
      <c r="A294" s="14" t="s">
        <v>213</v>
      </c>
      <c r="B294" s="4">
        <f t="shared" si="116"/>
        <v>0</v>
      </c>
      <c r="C294" s="17">
        <f t="shared" si="117"/>
        <v>0</v>
      </c>
      <c r="D294" s="4">
        <f t="shared" si="118"/>
        <v>0</v>
      </c>
    </row>
    <row r="295" spans="1:4" x14ac:dyDescent="0.2">
      <c r="A295" t="s">
        <v>81</v>
      </c>
      <c r="B295" s="4">
        <f t="shared" si="116"/>
        <v>0</v>
      </c>
      <c r="C295" s="17">
        <f t="shared" si="117"/>
        <v>0</v>
      </c>
      <c r="D295" s="4">
        <f t="shared" si="118"/>
        <v>0</v>
      </c>
    </row>
    <row r="296" spans="1:4" x14ac:dyDescent="0.2">
      <c r="A296" t="s">
        <v>82</v>
      </c>
      <c r="B296" s="4">
        <f t="shared" si="116"/>
        <v>0</v>
      </c>
      <c r="C296" s="17">
        <f t="shared" si="117"/>
        <v>0</v>
      </c>
      <c r="D296" s="4">
        <f t="shared" si="118"/>
        <v>0</v>
      </c>
    </row>
    <row r="297" spans="1:4" x14ac:dyDescent="0.2">
      <c r="A297" t="s">
        <v>83</v>
      </c>
      <c r="B297" s="4">
        <f t="shared" si="116"/>
        <v>0</v>
      </c>
      <c r="C297" s="17">
        <f t="shared" si="117"/>
        <v>0</v>
      </c>
      <c r="D297" s="4">
        <f t="shared" si="118"/>
        <v>0</v>
      </c>
    </row>
    <row r="298" spans="1:4" x14ac:dyDescent="0.2">
      <c r="A298" t="s">
        <v>166</v>
      </c>
      <c r="B298" s="4">
        <f t="shared" si="116"/>
        <v>0</v>
      </c>
      <c r="C298" s="17">
        <f t="shared" si="117"/>
        <v>0</v>
      </c>
      <c r="D298" s="4">
        <f t="shared" si="118"/>
        <v>0</v>
      </c>
    </row>
    <row r="299" spans="1:4" x14ac:dyDescent="0.2">
      <c r="A299" t="s">
        <v>177</v>
      </c>
      <c r="B299" s="4">
        <f t="shared" si="116"/>
        <v>0</v>
      </c>
      <c r="C299" s="17">
        <f t="shared" si="117"/>
        <v>0</v>
      </c>
      <c r="D299" s="4">
        <f t="shared" si="118"/>
        <v>0</v>
      </c>
    </row>
    <row r="300" spans="1:4" x14ac:dyDescent="0.2">
      <c r="A300" t="s">
        <v>172</v>
      </c>
      <c r="B300" s="4">
        <f t="shared" si="116"/>
        <v>0</v>
      </c>
      <c r="C300" s="17">
        <f t="shared" si="117"/>
        <v>0</v>
      </c>
      <c r="D300" s="4">
        <f t="shared" si="118"/>
        <v>0</v>
      </c>
    </row>
    <row r="301" spans="1:4" x14ac:dyDescent="0.2">
      <c r="A301" t="s">
        <v>84</v>
      </c>
      <c r="B301" s="4">
        <f t="shared" si="116"/>
        <v>0</v>
      </c>
      <c r="C301" s="17">
        <f t="shared" si="117"/>
        <v>0</v>
      </c>
      <c r="D301" s="4">
        <f t="shared" si="118"/>
        <v>0</v>
      </c>
    </row>
    <row r="302" spans="1:4" x14ac:dyDescent="0.2">
      <c r="A302" t="s">
        <v>171</v>
      </c>
      <c r="B302" s="4">
        <f t="shared" si="116"/>
        <v>0</v>
      </c>
      <c r="C302" s="17">
        <f t="shared" si="117"/>
        <v>0</v>
      </c>
      <c r="D302" s="4">
        <f t="shared" si="118"/>
        <v>0</v>
      </c>
    </row>
    <row r="303" spans="1:4" x14ac:dyDescent="0.2">
      <c r="A303" t="s">
        <v>56</v>
      </c>
      <c r="B303" s="4">
        <f>SUM(B251:B302)</f>
        <v>0</v>
      </c>
      <c r="C303" s="17">
        <f>SUM(C251:C302)</f>
        <v>0</v>
      </c>
      <c r="D303" s="4">
        <f>SUM(D251:D302)</f>
        <v>0</v>
      </c>
    </row>
  </sheetData>
  <mergeCells count="6">
    <mergeCell ref="BC73:BD73"/>
    <mergeCell ref="A5:B5"/>
    <mergeCell ref="A6:B6"/>
    <mergeCell ref="A9:C9"/>
    <mergeCell ref="A11:B11"/>
    <mergeCell ref="A12:C12"/>
  </mergeCells>
  <phoneticPr fontId="2" type="noConversion"/>
  <pageMargins left="0.25" right="0.25" top="0.5" bottom="0.5" header="0.5" footer="0.5"/>
  <pageSetup paperSize="17" scale="70" orientation="landscape" r:id="rId1"/>
  <headerFooter alignWithMargins="0"/>
  <rowBreaks count="4" manualBreakCount="4">
    <brk id="70" max="16383" man="1"/>
    <brk id="130" max="16383" man="1"/>
    <brk id="188" max="16383" man="1"/>
    <brk id="2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442"/>
  <sheetViews>
    <sheetView zoomScale="90" zoomScaleNormal="90" workbookViewId="0">
      <pane ySplit="17" topLeftCell="A18" activePane="bottomLeft" state="frozen"/>
      <selection pane="bottomLeft"/>
    </sheetView>
  </sheetViews>
  <sheetFormatPr defaultRowHeight="12.75" x14ac:dyDescent="0.2"/>
  <cols>
    <col min="1" max="1" width="55.42578125" customWidth="1"/>
    <col min="2" max="2" width="34.28515625" customWidth="1"/>
    <col min="3" max="55" width="15.7109375" customWidth="1"/>
  </cols>
  <sheetData>
    <row r="1" spans="1:5" ht="15.75" x14ac:dyDescent="0.25">
      <c r="A1" s="7" t="s">
        <v>169</v>
      </c>
    </row>
    <row r="2" spans="1:5" ht="15" x14ac:dyDescent="0.2">
      <c r="A2" s="8"/>
    </row>
    <row r="3" spans="1:5" ht="15.75" x14ac:dyDescent="0.25">
      <c r="A3" s="7" t="s">
        <v>222</v>
      </c>
    </row>
    <row r="5" spans="1:5" x14ac:dyDescent="0.2">
      <c r="A5" s="61" t="s">
        <v>224</v>
      </c>
      <c r="B5" s="61"/>
      <c r="C5" s="61"/>
    </row>
    <row r="6" spans="1:5" x14ac:dyDescent="0.2">
      <c r="A6" s="61" t="s">
        <v>225</v>
      </c>
      <c r="B6" s="61"/>
    </row>
    <row r="7" spans="1:5" x14ac:dyDescent="0.2">
      <c r="A7" s="14" t="s">
        <v>223</v>
      </c>
    </row>
    <row r="9" spans="1:5" x14ac:dyDescent="0.2">
      <c r="A9" s="61" t="s">
        <v>226</v>
      </c>
      <c r="B9" s="61"/>
      <c r="C9" s="30"/>
      <c r="D9" s="30"/>
      <c r="E9" s="30"/>
    </row>
    <row r="10" spans="1:5" x14ac:dyDescent="0.2">
      <c r="A10" s="61" t="s">
        <v>271</v>
      </c>
      <c r="B10" s="61"/>
      <c r="C10" s="61"/>
    </row>
    <row r="11" spans="1:5" x14ac:dyDescent="0.2">
      <c r="A11" s="61" t="s">
        <v>227</v>
      </c>
      <c r="B11" s="61"/>
    </row>
    <row r="13" spans="1:5" x14ac:dyDescent="0.2">
      <c r="A13" s="61" t="s">
        <v>253</v>
      </c>
      <c r="B13" s="61"/>
    </row>
    <row r="15" spans="1:5" x14ac:dyDescent="0.2">
      <c r="A15" s="61" t="s">
        <v>229</v>
      </c>
      <c r="B15" s="61"/>
      <c r="C15" s="61"/>
    </row>
    <row r="16" spans="1:5" x14ac:dyDescent="0.2">
      <c r="A16" s="14" t="s">
        <v>228</v>
      </c>
    </row>
    <row r="19" spans="1:10" x14ac:dyDescent="0.2">
      <c r="A19" s="1" t="s">
        <v>246</v>
      </c>
    </row>
    <row r="20" spans="1:10" x14ac:dyDescent="0.2">
      <c r="C20" s="47">
        <v>1</v>
      </c>
      <c r="D20" s="47">
        <v>2</v>
      </c>
      <c r="E20" s="47">
        <v>3</v>
      </c>
      <c r="F20" s="47">
        <v>4</v>
      </c>
      <c r="G20" s="47">
        <v>5</v>
      </c>
      <c r="H20" s="47">
        <v>6</v>
      </c>
      <c r="I20" s="47">
        <v>7</v>
      </c>
      <c r="J20" s="23"/>
    </row>
    <row r="21" spans="1:10" x14ac:dyDescent="0.2">
      <c r="B21" s="1"/>
      <c r="C21" s="27"/>
      <c r="D21" s="27"/>
      <c r="E21" s="27"/>
      <c r="F21" s="27"/>
      <c r="G21" s="27"/>
      <c r="H21" s="27"/>
      <c r="I21" s="27"/>
      <c r="J21" s="22"/>
    </row>
    <row r="22" spans="1:10" ht="30" customHeight="1" x14ac:dyDescent="0.2">
      <c r="A22" s="50"/>
      <c r="B22" s="43" t="s">
        <v>54</v>
      </c>
      <c r="C22" s="54" t="s">
        <v>261</v>
      </c>
      <c r="D22" s="49" t="s">
        <v>262</v>
      </c>
      <c r="E22" s="54" t="s">
        <v>261</v>
      </c>
      <c r="F22" s="37" t="s">
        <v>0</v>
      </c>
      <c r="G22" s="54" t="s">
        <v>263</v>
      </c>
      <c r="H22" s="49" t="s">
        <v>264</v>
      </c>
      <c r="I22" s="54" t="s">
        <v>265</v>
      </c>
      <c r="J22" s="22"/>
    </row>
    <row r="23" spans="1:10" x14ac:dyDescent="0.2">
      <c r="A23" t="s">
        <v>1</v>
      </c>
      <c r="B23" t="s">
        <v>2</v>
      </c>
      <c r="C23">
        <v>0</v>
      </c>
      <c r="D23" s="18">
        <v>1.1810999423894195</v>
      </c>
      <c r="E23">
        <f>C23/D23</f>
        <v>0</v>
      </c>
      <c r="F23">
        <v>0</v>
      </c>
      <c r="G23">
        <v>0</v>
      </c>
      <c r="H23" s="46">
        <v>1.233794629675131</v>
      </c>
      <c r="I23">
        <f>G23/H23</f>
        <v>0</v>
      </c>
      <c r="J23" s="22"/>
    </row>
    <row r="24" spans="1:10" x14ac:dyDescent="0.2">
      <c r="A24" t="s">
        <v>3</v>
      </c>
      <c r="B24" t="s">
        <v>4</v>
      </c>
      <c r="C24">
        <v>0</v>
      </c>
      <c r="D24" s="18">
        <v>1.123406469657519</v>
      </c>
      <c r="E24">
        <f t="shared" ref="E24:E74" si="0">C24/D24</f>
        <v>0</v>
      </c>
      <c r="F24">
        <v>0</v>
      </c>
      <c r="G24">
        <v>0</v>
      </c>
      <c r="H24" s="46">
        <v>1.233794629675131</v>
      </c>
      <c r="I24">
        <f t="shared" ref="I24:I74" si="1">G24/H24</f>
        <v>0</v>
      </c>
      <c r="J24" s="22"/>
    </row>
    <row r="25" spans="1:10" x14ac:dyDescent="0.2">
      <c r="A25" t="s">
        <v>187</v>
      </c>
      <c r="B25" t="s">
        <v>5</v>
      </c>
      <c r="C25">
        <v>0</v>
      </c>
      <c r="D25" s="18">
        <v>1.1360000000000001</v>
      </c>
      <c r="E25">
        <f t="shared" si="0"/>
        <v>0</v>
      </c>
      <c r="F25">
        <v>0</v>
      </c>
      <c r="G25">
        <v>0</v>
      </c>
      <c r="H25" s="46">
        <v>1.233794629675131</v>
      </c>
      <c r="I25">
        <f t="shared" si="1"/>
        <v>0</v>
      </c>
      <c r="J25" s="22"/>
    </row>
    <row r="26" spans="1:10" x14ac:dyDescent="0.2">
      <c r="A26" s="14" t="s">
        <v>186</v>
      </c>
      <c r="B26" t="s">
        <v>6</v>
      </c>
      <c r="C26">
        <v>0</v>
      </c>
      <c r="D26" s="18">
        <v>1.3916803953871497</v>
      </c>
      <c r="E26">
        <f t="shared" si="0"/>
        <v>0</v>
      </c>
      <c r="F26">
        <v>0</v>
      </c>
      <c r="G26">
        <v>0</v>
      </c>
      <c r="H26" s="46">
        <v>1.233794629675131</v>
      </c>
      <c r="I26">
        <f t="shared" si="1"/>
        <v>0</v>
      </c>
      <c r="J26" s="22"/>
    </row>
    <row r="27" spans="1:10" x14ac:dyDescent="0.2">
      <c r="A27" t="s">
        <v>7</v>
      </c>
      <c r="B27" t="s">
        <v>8</v>
      </c>
      <c r="C27">
        <v>0</v>
      </c>
      <c r="D27" s="18">
        <v>1.3455009986275026</v>
      </c>
      <c r="E27">
        <f t="shared" si="0"/>
        <v>0</v>
      </c>
      <c r="F27">
        <v>0</v>
      </c>
      <c r="G27">
        <v>0</v>
      </c>
      <c r="H27" s="46">
        <v>1.233794629675131</v>
      </c>
      <c r="I27">
        <f t="shared" si="1"/>
        <v>0</v>
      </c>
      <c r="J27" s="22"/>
    </row>
    <row r="28" spans="1:10" x14ac:dyDescent="0.2">
      <c r="A28" t="s">
        <v>9</v>
      </c>
      <c r="B28" t="s">
        <v>10</v>
      </c>
      <c r="C28">
        <v>0</v>
      </c>
      <c r="D28" s="18">
        <v>1.2606096832038254</v>
      </c>
      <c r="E28">
        <f t="shared" si="0"/>
        <v>0</v>
      </c>
      <c r="F28">
        <v>0</v>
      </c>
      <c r="G28">
        <v>0</v>
      </c>
      <c r="H28" s="46">
        <v>1.233794629675131</v>
      </c>
      <c r="I28">
        <f t="shared" si="1"/>
        <v>0</v>
      </c>
      <c r="J28" s="22"/>
    </row>
    <row r="29" spans="1:10" x14ac:dyDescent="0.2">
      <c r="A29" t="s">
        <v>11</v>
      </c>
      <c r="B29" t="s">
        <v>12</v>
      </c>
      <c r="C29">
        <v>0</v>
      </c>
      <c r="D29" s="18">
        <v>0.85307017543859653</v>
      </c>
      <c r="E29">
        <f t="shared" si="0"/>
        <v>0</v>
      </c>
      <c r="F29">
        <v>0</v>
      </c>
      <c r="G29">
        <v>0</v>
      </c>
      <c r="H29" s="46">
        <v>1.233794629675131</v>
      </c>
      <c r="I29">
        <f t="shared" si="1"/>
        <v>0</v>
      </c>
      <c r="J29" s="22"/>
    </row>
    <row r="30" spans="1:10" x14ac:dyDescent="0.2">
      <c r="A30" t="s">
        <v>13</v>
      </c>
      <c r="B30" t="s">
        <v>14</v>
      </c>
      <c r="C30">
        <v>0</v>
      </c>
      <c r="D30" s="18">
        <v>1.110236220472441</v>
      </c>
      <c r="E30">
        <f t="shared" si="0"/>
        <v>0</v>
      </c>
      <c r="F30">
        <v>0</v>
      </c>
      <c r="G30">
        <v>0</v>
      </c>
      <c r="H30" s="46">
        <v>1.233794629675131</v>
      </c>
      <c r="I30">
        <f t="shared" si="1"/>
        <v>0</v>
      </c>
      <c r="J30" s="22"/>
    </row>
    <row r="31" spans="1:10" x14ac:dyDescent="0.2">
      <c r="A31" s="14" t="s">
        <v>185</v>
      </c>
      <c r="B31" s="13">
        <v>2373</v>
      </c>
      <c r="C31">
        <v>0</v>
      </c>
      <c r="D31" s="18">
        <v>1.1764705882352942</v>
      </c>
      <c r="E31">
        <f t="shared" si="0"/>
        <v>0</v>
      </c>
      <c r="F31">
        <v>0</v>
      </c>
      <c r="G31">
        <v>0</v>
      </c>
      <c r="H31" s="46">
        <v>1.233794629675131</v>
      </c>
      <c r="I31">
        <f t="shared" si="1"/>
        <v>0</v>
      </c>
      <c r="J31" s="22"/>
    </row>
    <row r="32" spans="1:10" x14ac:dyDescent="0.2">
      <c r="A32" s="14" t="s">
        <v>144</v>
      </c>
      <c r="B32" s="15" t="s">
        <v>60</v>
      </c>
      <c r="C32">
        <v>0</v>
      </c>
      <c r="D32" s="18">
        <v>1.1759999999999999</v>
      </c>
      <c r="E32">
        <f t="shared" si="0"/>
        <v>0</v>
      </c>
      <c r="F32">
        <v>0</v>
      </c>
      <c r="G32">
        <v>0</v>
      </c>
      <c r="H32" s="46">
        <v>1.233794629675131</v>
      </c>
      <c r="I32">
        <f t="shared" si="1"/>
        <v>0</v>
      </c>
      <c r="J32" s="22"/>
    </row>
    <row r="33" spans="1:10" x14ac:dyDescent="0.2">
      <c r="A33" s="14" t="s">
        <v>184</v>
      </c>
      <c r="B33" t="s">
        <v>15</v>
      </c>
      <c r="C33">
        <v>0</v>
      </c>
      <c r="D33" s="18">
        <v>1.2588011322554198</v>
      </c>
      <c r="E33">
        <f t="shared" si="0"/>
        <v>0</v>
      </c>
      <c r="F33">
        <v>0</v>
      </c>
      <c r="G33">
        <v>0</v>
      </c>
      <c r="H33" s="46">
        <v>1.233794629675131</v>
      </c>
      <c r="I33">
        <f t="shared" si="1"/>
        <v>0</v>
      </c>
      <c r="J33" s="22"/>
    </row>
    <row r="34" spans="1:10" x14ac:dyDescent="0.2">
      <c r="A34" s="14" t="s">
        <v>183</v>
      </c>
      <c r="B34" t="s">
        <v>16</v>
      </c>
      <c r="C34">
        <v>0</v>
      </c>
      <c r="D34" s="18">
        <v>1.1534181240063592</v>
      </c>
      <c r="E34">
        <f t="shared" si="0"/>
        <v>0</v>
      </c>
      <c r="F34">
        <v>0</v>
      </c>
      <c r="G34">
        <v>0</v>
      </c>
      <c r="H34" s="46">
        <v>1.233794629675131</v>
      </c>
      <c r="I34">
        <f t="shared" si="1"/>
        <v>0</v>
      </c>
      <c r="J34" s="22"/>
    </row>
    <row r="35" spans="1:10" x14ac:dyDescent="0.2">
      <c r="A35" s="14" t="s">
        <v>61</v>
      </c>
      <c r="B35" t="s">
        <v>17</v>
      </c>
      <c r="C35">
        <v>0</v>
      </c>
      <c r="D35" s="18">
        <v>1.1975051975051976</v>
      </c>
      <c r="E35">
        <f t="shared" si="0"/>
        <v>0</v>
      </c>
      <c r="F35">
        <v>0</v>
      </c>
      <c r="G35">
        <v>0</v>
      </c>
      <c r="H35" s="46">
        <v>1.233794629675131</v>
      </c>
      <c r="I35">
        <f t="shared" si="1"/>
        <v>0</v>
      </c>
      <c r="J35" s="22"/>
    </row>
    <row r="36" spans="1:10" x14ac:dyDescent="0.2">
      <c r="A36" s="14" t="s">
        <v>62</v>
      </c>
      <c r="B36" t="s">
        <v>18</v>
      </c>
      <c r="C36">
        <v>0</v>
      </c>
      <c r="D36" s="18">
        <v>1.173812816966344</v>
      </c>
      <c r="E36">
        <f t="shared" si="0"/>
        <v>0</v>
      </c>
      <c r="F36">
        <v>0</v>
      </c>
      <c r="G36">
        <v>0</v>
      </c>
      <c r="H36" s="46">
        <v>1.233794629675131</v>
      </c>
      <c r="I36">
        <f t="shared" si="1"/>
        <v>0</v>
      </c>
      <c r="J36" s="22"/>
    </row>
    <row r="37" spans="1:10" x14ac:dyDescent="0.2">
      <c r="A37" s="14" t="s">
        <v>182</v>
      </c>
      <c r="B37" t="s">
        <v>19</v>
      </c>
      <c r="C37">
        <v>0</v>
      </c>
      <c r="D37" s="18">
        <v>0.72250670185743315</v>
      </c>
      <c r="E37">
        <f t="shared" si="0"/>
        <v>0</v>
      </c>
      <c r="F37">
        <v>0</v>
      </c>
      <c r="G37">
        <v>0</v>
      </c>
      <c r="H37" s="46">
        <v>1.233794629675131</v>
      </c>
      <c r="I37">
        <f t="shared" si="1"/>
        <v>0</v>
      </c>
      <c r="J37" s="22"/>
    </row>
    <row r="38" spans="1:10" x14ac:dyDescent="0.2">
      <c r="A38" s="14" t="s">
        <v>181</v>
      </c>
      <c r="B38" t="s">
        <v>20</v>
      </c>
      <c r="C38">
        <v>0</v>
      </c>
      <c r="D38" s="18">
        <v>0.81419234360410842</v>
      </c>
      <c r="E38">
        <f t="shared" si="0"/>
        <v>0</v>
      </c>
      <c r="F38">
        <v>0</v>
      </c>
      <c r="G38">
        <v>0</v>
      </c>
      <c r="H38" s="46">
        <v>1.233794629675131</v>
      </c>
      <c r="I38">
        <f t="shared" si="1"/>
        <v>0</v>
      </c>
      <c r="J38" s="22"/>
    </row>
    <row r="39" spans="1:10" x14ac:dyDescent="0.2">
      <c r="A39" s="14" t="s">
        <v>63</v>
      </c>
      <c r="B39" t="s">
        <v>21</v>
      </c>
      <c r="C39">
        <v>0</v>
      </c>
      <c r="D39" s="18">
        <v>1.3945213006405646</v>
      </c>
      <c r="E39">
        <f t="shared" si="0"/>
        <v>0</v>
      </c>
      <c r="F39">
        <v>0</v>
      </c>
      <c r="G39">
        <v>0</v>
      </c>
      <c r="H39" s="46">
        <v>1.233794629675131</v>
      </c>
      <c r="I39">
        <f t="shared" si="1"/>
        <v>0</v>
      </c>
      <c r="J39" s="22"/>
    </row>
    <row r="40" spans="1:10" x14ac:dyDescent="0.2">
      <c r="A40" s="14" t="s">
        <v>64</v>
      </c>
      <c r="B40" t="s">
        <v>22</v>
      </c>
      <c r="C40">
        <v>0</v>
      </c>
      <c r="D40" s="18">
        <v>1.2814178302900108</v>
      </c>
      <c r="E40">
        <f t="shared" si="0"/>
        <v>0</v>
      </c>
      <c r="F40">
        <v>0</v>
      </c>
      <c r="G40">
        <v>0</v>
      </c>
      <c r="H40" s="46">
        <v>1.233794629675131</v>
      </c>
      <c r="I40">
        <f t="shared" si="1"/>
        <v>0</v>
      </c>
      <c r="J40" s="22"/>
    </row>
    <row r="41" spans="1:10" x14ac:dyDescent="0.2">
      <c r="A41" s="14" t="s">
        <v>65</v>
      </c>
      <c r="B41" t="s">
        <v>23</v>
      </c>
      <c r="C41">
        <v>0</v>
      </c>
      <c r="D41" s="18">
        <v>1.0542018896071605</v>
      </c>
      <c r="E41">
        <f t="shared" si="0"/>
        <v>0</v>
      </c>
      <c r="F41">
        <v>0</v>
      </c>
      <c r="G41">
        <v>0</v>
      </c>
      <c r="H41" s="46">
        <v>1.233794629675131</v>
      </c>
      <c r="I41">
        <f t="shared" si="1"/>
        <v>0</v>
      </c>
      <c r="J41" s="22"/>
    </row>
    <row r="42" spans="1:10" x14ac:dyDescent="0.2">
      <c r="A42" s="14" t="s">
        <v>66</v>
      </c>
      <c r="B42" t="s">
        <v>24</v>
      </c>
      <c r="C42">
        <v>0</v>
      </c>
      <c r="D42" s="18">
        <v>1.1962380512951689</v>
      </c>
      <c r="E42">
        <f t="shared" si="0"/>
        <v>0</v>
      </c>
      <c r="F42">
        <v>0</v>
      </c>
      <c r="G42">
        <v>0</v>
      </c>
      <c r="H42" s="46">
        <v>1.233794629675131</v>
      </c>
      <c r="I42">
        <f t="shared" si="1"/>
        <v>0</v>
      </c>
      <c r="J42" s="22"/>
    </row>
    <row r="43" spans="1:10" x14ac:dyDescent="0.2">
      <c r="A43" s="14" t="s">
        <v>67</v>
      </c>
      <c r="B43" t="s">
        <v>25</v>
      </c>
      <c r="C43">
        <v>0</v>
      </c>
      <c r="D43" s="18">
        <v>1.1610556940187655</v>
      </c>
      <c r="E43">
        <f t="shared" si="0"/>
        <v>0</v>
      </c>
      <c r="F43">
        <v>0</v>
      </c>
      <c r="G43">
        <v>0</v>
      </c>
      <c r="H43" s="46">
        <v>1.233794629675131</v>
      </c>
      <c r="I43">
        <f t="shared" si="1"/>
        <v>0</v>
      </c>
      <c r="J43" s="22"/>
    </row>
    <row r="44" spans="1:10" x14ac:dyDescent="0.2">
      <c r="A44" s="14" t="s">
        <v>180</v>
      </c>
      <c r="B44" t="s">
        <v>26</v>
      </c>
      <c r="C44">
        <v>0</v>
      </c>
      <c r="D44" s="18">
        <v>0.70326324544530672</v>
      </c>
      <c r="E44">
        <f t="shared" si="0"/>
        <v>0</v>
      </c>
      <c r="F44">
        <v>0</v>
      </c>
      <c r="G44">
        <v>0</v>
      </c>
      <c r="H44" s="46">
        <v>1.233794629675131</v>
      </c>
      <c r="I44">
        <f t="shared" si="1"/>
        <v>0</v>
      </c>
      <c r="J44" s="22"/>
    </row>
    <row r="45" spans="1:10" x14ac:dyDescent="0.2">
      <c r="A45" s="14" t="s">
        <v>68</v>
      </c>
      <c r="B45" t="s">
        <v>27</v>
      </c>
      <c r="C45">
        <v>0</v>
      </c>
      <c r="D45" s="18">
        <v>1.0199863864156529</v>
      </c>
      <c r="E45">
        <f t="shared" si="0"/>
        <v>0</v>
      </c>
      <c r="F45">
        <v>0</v>
      </c>
      <c r="G45">
        <v>0</v>
      </c>
      <c r="H45" s="46">
        <v>1.233794629675131</v>
      </c>
      <c r="I45">
        <f t="shared" si="1"/>
        <v>0</v>
      </c>
      <c r="J45" s="22"/>
    </row>
    <row r="46" spans="1:10" x14ac:dyDescent="0.2">
      <c r="A46" s="14" t="s">
        <v>179</v>
      </c>
      <c r="B46" t="s">
        <v>28</v>
      </c>
      <c r="C46">
        <v>0</v>
      </c>
      <c r="D46" s="18">
        <v>1.218650973291082</v>
      </c>
      <c r="E46">
        <f t="shared" si="0"/>
        <v>0</v>
      </c>
      <c r="F46">
        <v>0</v>
      </c>
      <c r="G46">
        <f>I46*H46</f>
        <v>0</v>
      </c>
      <c r="H46" s="46">
        <v>1.233794629675131</v>
      </c>
      <c r="I46">
        <f>M46*E46</f>
        <v>0</v>
      </c>
      <c r="J46" s="22"/>
    </row>
    <row r="47" spans="1:10" x14ac:dyDescent="0.2">
      <c r="A47" s="14" t="s">
        <v>160</v>
      </c>
      <c r="B47" t="s">
        <v>29</v>
      </c>
      <c r="C47">
        <v>0</v>
      </c>
      <c r="D47" s="18">
        <v>1.2142857142857142</v>
      </c>
      <c r="E47">
        <f t="shared" si="0"/>
        <v>0</v>
      </c>
      <c r="F47">
        <v>0</v>
      </c>
      <c r="G47">
        <v>0</v>
      </c>
      <c r="H47" s="46">
        <v>1.233794629675131</v>
      </c>
      <c r="I47">
        <f t="shared" si="1"/>
        <v>0</v>
      </c>
      <c r="J47" s="22"/>
    </row>
    <row r="48" spans="1:10" x14ac:dyDescent="0.2">
      <c r="A48" s="14" t="s">
        <v>69</v>
      </c>
      <c r="B48" t="s">
        <v>30</v>
      </c>
      <c r="C48">
        <v>0</v>
      </c>
      <c r="D48" s="18">
        <v>1.1982133750075847</v>
      </c>
      <c r="E48">
        <f t="shared" si="0"/>
        <v>0</v>
      </c>
      <c r="F48">
        <v>0</v>
      </c>
      <c r="G48">
        <v>0</v>
      </c>
      <c r="H48" s="46">
        <v>1.233794629675131</v>
      </c>
      <c r="I48">
        <f t="shared" si="1"/>
        <v>0</v>
      </c>
      <c r="J48" s="22"/>
    </row>
    <row r="49" spans="1:10" x14ac:dyDescent="0.2">
      <c r="A49" s="14" t="s">
        <v>70</v>
      </c>
      <c r="B49" t="s">
        <v>31</v>
      </c>
      <c r="C49">
        <v>0</v>
      </c>
      <c r="D49" s="18">
        <v>1.197594501718213</v>
      </c>
      <c r="E49">
        <f t="shared" si="0"/>
        <v>0</v>
      </c>
      <c r="F49">
        <v>0</v>
      </c>
      <c r="G49">
        <v>0</v>
      </c>
      <c r="H49" s="46">
        <v>1.233794629675131</v>
      </c>
      <c r="I49">
        <f t="shared" si="1"/>
        <v>0</v>
      </c>
      <c r="J49" s="22"/>
    </row>
    <row r="50" spans="1:10" x14ac:dyDescent="0.2">
      <c r="A50" s="14" t="s">
        <v>71</v>
      </c>
      <c r="B50" t="s">
        <v>32</v>
      </c>
      <c r="C50">
        <v>0</v>
      </c>
      <c r="D50" s="18">
        <v>1.2209446988742356</v>
      </c>
      <c r="E50">
        <f t="shared" si="0"/>
        <v>0</v>
      </c>
      <c r="F50">
        <v>0</v>
      </c>
      <c r="G50">
        <v>0</v>
      </c>
      <c r="H50" s="46">
        <v>1.233794629675131</v>
      </c>
      <c r="I50">
        <f t="shared" si="1"/>
        <v>0</v>
      </c>
      <c r="J50" s="22"/>
    </row>
    <row r="51" spans="1:10" x14ac:dyDescent="0.2">
      <c r="A51" s="14" t="s">
        <v>72</v>
      </c>
      <c r="B51" t="s">
        <v>33</v>
      </c>
      <c r="C51">
        <v>0</v>
      </c>
      <c r="D51" s="18">
        <v>1.3093385214007782</v>
      </c>
      <c r="E51">
        <f t="shared" si="0"/>
        <v>0</v>
      </c>
      <c r="F51">
        <v>0</v>
      </c>
      <c r="G51">
        <v>0</v>
      </c>
      <c r="H51" s="46">
        <v>1.233794629675131</v>
      </c>
      <c r="I51">
        <f t="shared" si="1"/>
        <v>0</v>
      </c>
      <c r="J51" s="22"/>
    </row>
    <row r="52" spans="1:10" x14ac:dyDescent="0.2">
      <c r="A52" s="14" t="s">
        <v>73</v>
      </c>
      <c r="B52" s="13">
        <v>454</v>
      </c>
      <c r="C52">
        <v>0</v>
      </c>
      <c r="D52" s="18">
        <v>1.2012383900928794</v>
      </c>
      <c r="E52">
        <f t="shared" si="0"/>
        <v>0</v>
      </c>
      <c r="F52">
        <v>0</v>
      </c>
      <c r="G52">
        <v>0</v>
      </c>
      <c r="H52" s="46">
        <v>1.233794629675131</v>
      </c>
      <c r="I52">
        <f t="shared" si="1"/>
        <v>0</v>
      </c>
      <c r="J52" s="22"/>
    </row>
    <row r="53" spans="1:10" x14ac:dyDescent="0.2">
      <c r="A53" s="14" t="s">
        <v>152</v>
      </c>
      <c r="B53" s="14" t="s">
        <v>87</v>
      </c>
      <c r="C53">
        <v>0</v>
      </c>
      <c r="D53" s="18">
        <v>1.2149596000419738</v>
      </c>
      <c r="E53">
        <f t="shared" si="0"/>
        <v>0</v>
      </c>
      <c r="F53">
        <v>0</v>
      </c>
      <c r="G53">
        <v>0</v>
      </c>
      <c r="H53" s="46">
        <v>1.233794629675131</v>
      </c>
      <c r="I53">
        <f t="shared" si="1"/>
        <v>0</v>
      </c>
      <c r="J53" s="22"/>
    </row>
    <row r="54" spans="1:10" x14ac:dyDescent="0.2">
      <c r="A54" s="14" t="s">
        <v>75</v>
      </c>
      <c r="B54" t="s">
        <v>34</v>
      </c>
      <c r="C54">
        <v>0</v>
      </c>
      <c r="D54" s="18">
        <v>1.1927054980947196</v>
      </c>
      <c r="E54">
        <f t="shared" si="0"/>
        <v>0</v>
      </c>
      <c r="F54">
        <v>0</v>
      </c>
      <c r="G54">
        <v>0</v>
      </c>
      <c r="H54" s="46">
        <v>1.233794629675131</v>
      </c>
      <c r="I54">
        <f t="shared" si="1"/>
        <v>0</v>
      </c>
      <c r="J54" s="22"/>
    </row>
    <row r="55" spans="1:10" x14ac:dyDescent="0.2">
      <c r="A55" s="14" t="s">
        <v>76</v>
      </c>
      <c r="B55" t="s">
        <v>35</v>
      </c>
      <c r="C55">
        <v>0</v>
      </c>
      <c r="D55" s="18">
        <v>1.1436123348017622</v>
      </c>
      <c r="E55">
        <f t="shared" si="0"/>
        <v>0</v>
      </c>
      <c r="F55">
        <v>0</v>
      </c>
      <c r="G55">
        <v>0</v>
      </c>
      <c r="H55" s="46">
        <v>1.233794629675131</v>
      </c>
      <c r="I55">
        <f t="shared" si="1"/>
        <v>0</v>
      </c>
      <c r="J55" s="22"/>
    </row>
    <row r="56" spans="1:10" x14ac:dyDescent="0.2">
      <c r="A56" s="14" t="s">
        <v>77</v>
      </c>
      <c r="B56" t="s">
        <v>36</v>
      </c>
      <c r="C56">
        <v>0</v>
      </c>
      <c r="D56" s="18">
        <v>1.1646447140381282</v>
      </c>
      <c r="E56">
        <f t="shared" si="0"/>
        <v>0</v>
      </c>
      <c r="F56">
        <v>0</v>
      </c>
      <c r="G56">
        <v>0</v>
      </c>
      <c r="H56" s="46">
        <v>1.233794629675131</v>
      </c>
      <c r="I56">
        <f t="shared" si="1"/>
        <v>0</v>
      </c>
      <c r="J56" s="22"/>
    </row>
    <row r="57" spans="1:10" x14ac:dyDescent="0.2">
      <c r="A57" s="14" t="s">
        <v>78</v>
      </c>
      <c r="B57" t="s">
        <v>37</v>
      </c>
      <c r="C57">
        <v>0</v>
      </c>
      <c r="D57" s="18">
        <v>1.4412066775506376</v>
      </c>
      <c r="E57">
        <f t="shared" si="0"/>
        <v>0</v>
      </c>
      <c r="F57">
        <v>0</v>
      </c>
      <c r="G57">
        <v>0</v>
      </c>
      <c r="H57" s="46">
        <v>1.233794629675131</v>
      </c>
      <c r="I57">
        <f t="shared" si="1"/>
        <v>0</v>
      </c>
      <c r="J57" s="22"/>
    </row>
    <row r="58" spans="1:10" x14ac:dyDescent="0.2">
      <c r="A58" s="14" t="s">
        <v>178</v>
      </c>
      <c r="B58" t="s">
        <v>38</v>
      </c>
      <c r="C58">
        <v>0</v>
      </c>
      <c r="D58" s="18">
        <v>1.0851623948209748</v>
      </c>
      <c r="E58">
        <f t="shared" si="0"/>
        <v>0</v>
      </c>
      <c r="F58">
        <v>0</v>
      </c>
      <c r="G58">
        <v>0</v>
      </c>
      <c r="H58" s="46">
        <v>1.233794629675131</v>
      </c>
      <c r="I58">
        <f t="shared" si="1"/>
        <v>0</v>
      </c>
      <c r="J58" s="22"/>
    </row>
    <row r="59" spans="1:10" x14ac:dyDescent="0.2">
      <c r="A59" s="14" t="s">
        <v>86</v>
      </c>
      <c r="B59" s="14" t="s">
        <v>85</v>
      </c>
      <c r="C59">
        <v>0</v>
      </c>
      <c r="D59" s="18">
        <v>0.92985100946451804</v>
      </c>
      <c r="E59">
        <f t="shared" si="0"/>
        <v>0</v>
      </c>
      <c r="F59">
        <v>0</v>
      </c>
      <c r="G59">
        <v>0</v>
      </c>
      <c r="H59" s="46">
        <v>1.233794629675131</v>
      </c>
      <c r="I59">
        <f t="shared" si="1"/>
        <v>0</v>
      </c>
      <c r="J59" s="22"/>
    </row>
    <row r="60" spans="1:10" x14ac:dyDescent="0.2">
      <c r="A60" s="14" t="s">
        <v>79</v>
      </c>
      <c r="B60" t="s">
        <v>39</v>
      </c>
      <c r="C60">
        <v>0</v>
      </c>
      <c r="D60" s="18">
        <v>0.96626984126984139</v>
      </c>
      <c r="E60">
        <f t="shared" si="0"/>
        <v>0</v>
      </c>
      <c r="F60">
        <v>0</v>
      </c>
      <c r="G60">
        <v>0</v>
      </c>
      <c r="H60" s="46">
        <v>1.233794629675131</v>
      </c>
      <c r="I60">
        <f t="shared" si="1"/>
        <v>0</v>
      </c>
      <c r="J60" s="22"/>
    </row>
    <row r="61" spans="1:10" x14ac:dyDescent="0.2">
      <c r="A61" s="14" t="s">
        <v>80</v>
      </c>
      <c r="B61" t="s">
        <v>40</v>
      </c>
      <c r="C61">
        <v>0</v>
      </c>
      <c r="D61" s="18">
        <v>1.1978211225711064</v>
      </c>
      <c r="E61">
        <f t="shared" si="0"/>
        <v>0</v>
      </c>
      <c r="F61">
        <v>0</v>
      </c>
      <c r="G61">
        <v>0</v>
      </c>
      <c r="H61" s="46">
        <v>1.233794629675131</v>
      </c>
      <c r="I61">
        <f t="shared" si="1"/>
        <v>0</v>
      </c>
      <c r="J61" s="22"/>
    </row>
    <row r="62" spans="1:10" x14ac:dyDescent="0.2">
      <c r="A62" s="14" t="s">
        <v>176</v>
      </c>
      <c r="B62" t="s">
        <v>41</v>
      </c>
      <c r="C62">
        <v>0</v>
      </c>
      <c r="D62" s="18">
        <v>0.89627659574468077</v>
      </c>
      <c r="E62">
        <f t="shared" si="0"/>
        <v>0</v>
      </c>
      <c r="F62">
        <v>0</v>
      </c>
      <c r="G62">
        <v>0</v>
      </c>
      <c r="H62" s="46">
        <v>1.233794629675131</v>
      </c>
      <c r="I62">
        <f t="shared" si="1"/>
        <v>0</v>
      </c>
      <c r="J62" s="22"/>
    </row>
    <row r="63" spans="1:10" x14ac:dyDescent="0.2">
      <c r="A63" s="14" t="s">
        <v>164</v>
      </c>
      <c r="B63" t="s">
        <v>42</v>
      </c>
      <c r="C63">
        <v>0</v>
      </c>
      <c r="D63" s="18">
        <v>1.2945992056132607</v>
      </c>
      <c r="E63">
        <f t="shared" si="0"/>
        <v>0</v>
      </c>
      <c r="F63">
        <v>0</v>
      </c>
      <c r="G63">
        <v>0</v>
      </c>
      <c r="H63" s="46">
        <v>1.233794629675131</v>
      </c>
      <c r="I63">
        <f t="shared" si="1"/>
        <v>0</v>
      </c>
      <c r="J63" s="22"/>
    </row>
    <row r="64" spans="1:10" x14ac:dyDescent="0.2">
      <c r="A64" s="14" t="s">
        <v>175</v>
      </c>
      <c r="B64" t="s">
        <v>43</v>
      </c>
      <c r="C64">
        <v>0</v>
      </c>
      <c r="D64" s="18">
        <v>1.1254452563093336</v>
      </c>
      <c r="E64">
        <f t="shared" si="0"/>
        <v>0</v>
      </c>
      <c r="F64">
        <v>0</v>
      </c>
      <c r="G64">
        <v>0</v>
      </c>
      <c r="H64" s="46">
        <v>1.233794629675131</v>
      </c>
      <c r="I64">
        <f t="shared" si="1"/>
        <v>0</v>
      </c>
      <c r="J64" s="22"/>
    </row>
    <row r="65" spans="1:10" x14ac:dyDescent="0.2">
      <c r="A65" s="14" t="s">
        <v>236</v>
      </c>
      <c r="B65" t="s">
        <v>44</v>
      </c>
      <c r="C65">
        <v>0</v>
      </c>
      <c r="D65" s="18">
        <v>1.1743648876796284</v>
      </c>
      <c r="E65">
        <f t="shared" si="0"/>
        <v>0</v>
      </c>
      <c r="F65">
        <v>0</v>
      </c>
      <c r="G65">
        <v>0</v>
      </c>
      <c r="H65" s="46">
        <v>1.233794629675131</v>
      </c>
      <c r="I65">
        <f t="shared" si="1"/>
        <v>0</v>
      </c>
      <c r="J65" s="22"/>
    </row>
    <row r="66" spans="1:10" x14ac:dyDescent="0.2">
      <c r="A66" s="14" t="s">
        <v>204</v>
      </c>
      <c r="B66" t="s">
        <v>45</v>
      </c>
      <c r="C66">
        <v>0</v>
      </c>
      <c r="D66" s="18">
        <v>1.1635714285714287</v>
      </c>
      <c r="E66">
        <f t="shared" si="0"/>
        <v>0</v>
      </c>
      <c r="F66">
        <v>0</v>
      </c>
      <c r="G66">
        <v>0</v>
      </c>
      <c r="H66" s="46">
        <v>1.233794629675131</v>
      </c>
      <c r="I66">
        <f t="shared" si="1"/>
        <v>0</v>
      </c>
      <c r="J66" s="22"/>
    </row>
    <row r="67" spans="1:10" x14ac:dyDescent="0.2">
      <c r="A67" s="14" t="s">
        <v>81</v>
      </c>
      <c r="B67" t="s">
        <v>46</v>
      </c>
      <c r="C67">
        <v>0</v>
      </c>
      <c r="D67" s="18">
        <v>1.1656093742901574</v>
      </c>
      <c r="E67">
        <f t="shared" si="0"/>
        <v>0</v>
      </c>
      <c r="F67">
        <v>0</v>
      </c>
      <c r="G67">
        <v>0</v>
      </c>
      <c r="H67" s="46">
        <v>1.233794629675131</v>
      </c>
      <c r="I67">
        <f t="shared" si="1"/>
        <v>0</v>
      </c>
      <c r="J67" s="22"/>
    </row>
    <row r="68" spans="1:10" x14ac:dyDescent="0.2">
      <c r="A68" s="14" t="s">
        <v>82</v>
      </c>
      <c r="B68" t="s">
        <v>47</v>
      </c>
      <c r="C68">
        <v>0</v>
      </c>
      <c r="D68" s="18">
        <v>1.0877478036932549</v>
      </c>
      <c r="E68">
        <f t="shared" si="0"/>
        <v>0</v>
      </c>
      <c r="F68">
        <v>0</v>
      </c>
      <c r="G68">
        <v>0</v>
      </c>
      <c r="H68" s="46">
        <v>1.233794629675131</v>
      </c>
      <c r="I68">
        <f t="shared" si="1"/>
        <v>0</v>
      </c>
      <c r="J68" s="22"/>
    </row>
    <row r="69" spans="1:10" x14ac:dyDescent="0.2">
      <c r="A69" s="14" t="s">
        <v>83</v>
      </c>
      <c r="B69" t="s">
        <v>48</v>
      </c>
      <c r="C69">
        <v>0</v>
      </c>
      <c r="D69" s="18">
        <v>1.2295081967213115</v>
      </c>
      <c r="E69">
        <f t="shared" si="0"/>
        <v>0</v>
      </c>
      <c r="F69">
        <v>0</v>
      </c>
      <c r="G69">
        <v>0</v>
      </c>
      <c r="H69" s="46">
        <v>1.233794629675131</v>
      </c>
      <c r="I69">
        <f t="shared" si="1"/>
        <v>0</v>
      </c>
      <c r="J69" s="22"/>
    </row>
    <row r="70" spans="1:10" x14ac:dyDescent="0.2">
      <c r="A70" s="14" t="s">
        <v>166</v>
      </c>
      <c r="B70" t="s">
        <v>49</v>
      </c>
      <c r="C70">
        <v>0</v>
      </c>
      <c r="D70" s="18">
        <v>1.3190971445661732</v>
      </c>
      <c r="E70">
        <f t="shared" si="0"/>
        <v>0</v>
      </c>
      <c r="F70">
        <v>0</v>
      </c>
      <c r="G70">
        <v>0</v>
      </c>
      <c r="H70" s="46">
        <v>1.233794629675131</v>
      </c>
      <c r="I70">
        <f t="shared" si="1"/>
        <v>0</v>
      </c>
      <c r="J70" s="22"/>
    </row>
    <row r="71" spans="1:10" x14ac:dyDescent="0.2">
      <c r="A71" s="14" t="s">
        <v>177</v>
      </c>
      <c r="B71" t="s">
        <v>50</v>
      </c>
      <c r="C71">
        <v>0</v>
      </c>
      <c r="D71" s="18">
        <v>1.1238064362265887</v>
      </c>
      <c r="E71">
        <f t="shared" si="0"/>
        <v>0</v>
      </c>
      <c r="F71">
        <v>0</v>
      </c>
      <c r="G71">
        <v>0</v>
      </c>
      <c r="H71" s="46">
        <v>1.233794629675131</v>
      </c>
      <c r="I71">
        <f t="shared" si="1"/>
        <v>0</v>
      </c>
      <c r="J71" s="22"/>
    </row>
    <row r="72" spans="1:10" x14ac:dyDescent="0.2">
      <c r="A72" s="14" t="s">
        <v>172</v>
      </c>
      <c r="B72" t="s">
        <v>51</v>
      </c>
      <c r="C72">
        <v>0</v>
      </c>
      <c r="D72" s="18">
        <v>1.1970000000000001</v>
      </c>
      <c r="E72">
        <f t="shared" si="0"/>
        <v>0</v>
      </c>
      <c r="F72">
        <v>0</v>
      </c>
      <c r="G72">
        <v>0</v>
      </c>
      <c r="H72" s="46">
        <v>1.233794629675131</v>
      </c>
      <c r="I72">
        <f t="shared" si="1"/>
        <v>0</v>
      </c>
      <c r="J72" s="22"/>
    </row>
    <row r="73" spans="1:10" x14ac:dyDescent="0.2">
      <c r="A73" s="14" t="s">
        <v>84</v>
      </c>
      <c r="B73" t="s">
        <v>52</v>
      </c>
      <c r="C73">
        <v>0</v>
      </c>
      <c r="D73" s="18">
        <v>1.1364056824752833</v>
      </c>
      <c r="E73">
        <f t="shared" si="0"/>
        <v>0</v>
      </c>
      <c r="F73">
        <v>0</v>
      </c>
      <c r="G73">
        <v>0</v>
      </c>
      <c r="H73" s="46">
        <v>1.233794629675131</v>
      </c>
      <c r="I73">
        <f t="shared" si="1"/>
        <v>0</v>
      </c>
      <c r="J73" s="22"/>
    </row>
    <row r="74" spans="1:10" x14ac:dyDescent="0.2">
      <c r="A74" s="14" t="s">
        <v>171</v>
      </c>
      <c r="B74" t="s">
        <v>53</v>
      </c>
      <c r="C74">
        <v>0</v>
      </c>
      <c r="D74" s="18">
        <v>1.2558722854269098</v>
      </c>
      <c r="E74">
        <f t="shared" si="0"/>
        <v>0</v>
      </c>
      <c r="F74">
        <v>0</v>
      </c>
      <c r="G74">
        <v>0</v>
      </c>
      <c r="H74" s="46">
        <v>1.233794629675131</v>
      </c>
      <c r="I74">
        <f t="shared" si="1"/>
        <v>0</v>
      </c>
      <c r="J74" s="22"/>
    </row>
    <row r="76" spans="1:10" x14ac:dyDescent="0.2">
      <c r="H76" t="s">
        <v>56</v>
      </c>
      <c r="I76">
        <f>SUM(I23:I74)</f>
        <v>0</v>
      </c>
    </row>
    <row r="80" spans="1:10" x14ac:dyDescent="0.2">
      <c r="A80" s="1" t="s">
        <v>230</v>
      </c>
    </row>
    <row r="81" spans="1:4" ht="30" customHeight="1" x14ac:dyDescent="0.2">
      <c r="B81" s="54" t="s">
        <v>261</v>
      </c>
      <c r="C81" s="49" t="s">
        <v>262</v>
      </c>
      <c r="D81" s="54" t="s">
        <v>266</v>
      </c>
    </row>
    <row r="82" spans="1:4" x14ac:dyDescent="0.2">
      <c r="A82" t="s">
        <v>1</v>
      </c>
      <c r="B82">
        <v>0</v>
      </c>
      <c r="C82" s="4">
        <v>1.1810999423894195</v>
      </c>
      <c r="D82" s="25">
        <f>B82/C82</f>
        <v>0</v>
      </c>
    </row>
    <row r="83" spans="1:4" x14ac:dyDescent="0.2">
      <c r="A83" t="s">
        <v>3</v>
      </c>
      <c r="B83">
        <v>0</v>
      </c>
      <c r="C83" s="4">
        <v>1.123406469657519</v>
      </c>
      <c r="D83" s="25">
        <f t="shared" ref="D83:D133" si="2">B83/C83</f>
        <v>0</v>
      </c>
    </row>
    <row r="84" spans="1:4" x14ac:dyDescent="0.2">
      <c r="A84" t="s">
        <v>187</v>
      </c>
      <c r="B84">
        <v>0</v>
      </c>
      <c r="C84" s="4">
        <v>1.1360000000000001</v>
      </c>
      <c r="D84" s="25">
        <f t="shared" si="2"/>
        <v>0</v>
      </c>
    </row>
    <row r="85" spans="1:4" x14ac:dyDescent="0.2">
      <c r="A85" s="14" t="s">
        <v>186</v>
      </c>
      <c r="B85">
        <v>0</v>
      </c>
      <c r="C85" s="4">
        <v>1.3916803953871497</v>
      </c>
      <c r="D85" s="25">
        <f t="shared" si="2"/>
        <v>0</v>
      </c>
    </row>
    <row r="86" spans="1:4" x14ac:dyDescent="0.2">
      <c r="A86" t="s">
        <v>7</v>
      </c>
      <c r="B86">
        <v>0</v>
      </c>
      <c r="C86" s="4">
        <v>1.3455009986275026</v>
      </c>
      <c r="D86" s="25">
        <f t="shared" si="2"/>
        <v>0</v>
      </c>
    </row>
    <row r="87" spans="1:4" x14ac:dyDescent="0.2">
      <c r="A87" t="s">
        <v>9</v>
      </c>
      <c r="B87">
        <v>0</v>
      </c>
      <c r="C87" s="4">
        <v>1.2606096832038254</v>
      </c>
      <c r="D87" s="25">
        <f t="shared" si="2"/>
        <v>0</v>
      </c>
    </row>
    <row r="88" spans="1:4" x14ac:dyDescent="0.2">
      <c r="A88" t="s">
        <v>11</v>
      </c>
      <c r="B88">
        <v>0</v>
      </c>
      <c r="C88" s="4">
        <v>0.85307017543859653</v>
      </c>
      <c r="D88" s="25">
        <f t="shared" si="2"/>
        <v>0</v>
      </c>
    </row>
    <row r="89" spans="1:4" x14ac:dyDescent="0.2">
      <c r="A89" t="s">
        <v>13</v>
      </c>
      <c r="B89">
        <v>0</v>
      </c>
      <c r="C89" s="4">
        <v>1.110236220472441</v>
      </c>
      <c r="D89" s="25">
        <f t="shared" si="2"/>
        <v>0</v>
      </c>
    </row>
    <row r="90" spans="1:4" x14ac:dyDescent="0.2">
      <c r="A90" s="14" t="s">
        <v>185</v>
      </c>
      <c r="B90">
        <v>0</v>
      </c>
      <c r="C90" s="4">
        <v>1.1764705882352942</v>
      </c>
      <c r="D90" s="25">
        <f t="shared" si="2"/>
        <v>0</v>
      </c>
    </row>
    <row r="91" spans="1:4" x14ac:dyDescent="0.2">
      <c r="A91" s="14" t="s">
        <v>144</v>
      </c>
      <c r="B91">
        <v>0</v>
      </c>
      <c r="C91" s="4">
        <v>1.1759999999999999</v>
      </c>
      <c r="D91" s="25">
        <f t="shared" si="2"/>
        <v>0</v>
      </c>
    </row>
    <row r="92" spans="1:4" x14ac:dyDescent="0.2">
      <c r="A92" t="s">
        <v>184</v>
      </c>
      <c r="B92">
        <v>0</v>
      </c>
      <c r="C92" s="4">
        <v>1.2588011322554198</v>
      </c>
      <c r="D92" s="25">
        <f t="shared" si="2"/>
        <v>0</v>
      </c>
    </row>
    <row r="93" spans="1:4" x14ac:dyDescent="0.2">
      <c r="A93" t="s">
        <v>183</v>
      </c>
      <c r="B93">
        <v>0</v>
      </c>
      <c r="C93" s="4">
        <v>1.1534181240063592</v>
      </c>
      <c r="D93" s="25">
        <f t="shared" si="2"/>
        <v>0</v>
      </c>
    </row>
    <row r="94" spans="1:4" x14ac:dyDescent="0.2">
      <c r="A94" t="s">
        <v>61</v>
      </c>
      <c r="B94">
        <v>0</v>
      </c>
      <c r="C94" s="4">
        <v>1.1975051975051976</v>
      </c>
      <c r="D94" s="25">
        <f t="shared" si="2"/>
        <v>0</v>
      </c>
    </row>
    <row r="95" spans="1:4" x14ac:dyDescent="0.2">
      <c r="A95" t="s">
        <v>62</v>
      </c>
      <c r="B95">
        <v>0</v>
      </c>
      <c r="C95" s="4">
        <v>1.173812816966344</v>
      </c>
      <c r="D95" s="25">
        <f t="shared" si="2"/>
        <v>0</v>
      </c>
    </row>
    <row r="96" spans="1:4" x14ac:dyDescent="0.2">
      <c r="A96" t="s">
        <v>182</v>
      </c>
      <c r="B96">
        <v>0</v>
      </c>
      <c r="C96" s="4">
        <v>0.72250670185743315</v>
      </c>
      <c r="D96" s="25">
        <f t="shared" si="2"/>
        <v>0</v>
      </c>
    </row>
    <row r="97" spans="1:4" x14ac:dyDescent="0.2">
      <c r="A97" t="s">
        <v>181</v>
      </c>
      <c r="B97">
        <v>0</v>
      </c>
      <c r="C97" s="4">
        <v>0.81419234360410842</v>
      </c>
      <c r="D97" s="25">
        <f t="shared" si="2"/>
        <v>0</v>
      </c>
    </row>
    <row r="98" spans="1:4" x14ac:dyDescent="0.2">
      <c r="A98" t="s">
        <v>63</v>
      </c>
      <c r="B98">
        <v>0</v>
      </c>
      <c r="C98" s="4">
        <v>1.3945213006405646</v>
      </c>
      <c r="D98" s="25">
        <f t="shared" si="2"/>
        <v>0</v>
      </c>
    </row>
    <row r="99" spans="1:4" x14ac:dyDescent="0.2">
      <c r="A99" t="s">
        <v>64</v>
      </c>
      <c r="B99">
        <v>0</v>
      </c>
      <c r="C99" s="4">
        <v>1.2814178302900108</v>
      </c>
      <c r="D99" s="25">
        <f t="shared" si="2"/>
        <v>0</v>
      </c>
    </row>
    <row r="100" spans="1:4" x14ac:dyDescent="0.2">
      <c r="A100" t="s">
        <v>65</v>
      </c>
      <c r="B100">
        <v>0</v>
      </c>
      <c r="C100" s="4">
        <v>1.0542018896071605</v>
      </c>
      <c r="D100" s="25">
        <f t="shared" si="2"/>
        <v>0</v>
      </c>
    </row>
    <row r="101" spans="1:4" x14ac:dyDescent="0.2">
      <c r="A101" t="s">
        <v>66</v>
      </c>
      <c r="B101">
        <v>0</v>
      </c>
      <c r="C101" s="4">
        <v>1.1962380512951689</v>
      </c>
      <c r="D101" s="25">
        <f t="shared" si="2"/>
        <v>0</v>
      </c>
    </row>
    <row r="102" spans="1:4" x14ac:dyDescent="0.2">
      <c r="A102" t="s">
        <v>67</v>
      </c>
      <c r="B102">
        <v>0</v>
      </c>
      <c r="C102" s="4">
        <v>1.1610556940187655</v>
      </c>
      <c r="D102" s="25">
        <f t="shared" si="2"/>
        <v>0</v>
      </c>
    </row>
    <row r="103" spans="1:4" x14ac:dyDescent="0.2">
      <c r="A103" t="s">
        <v>180</v>
      </c>
      <c r="B103">
        <v>0</v>
      </c>
      <c r="C103" s="4">
        <v>0.70326324544530672</v>
      </c>
      <c r="D103" s="25">
        <f t="shared" si="2"/>
        <v>0</v>
      </c>
    </row>
    <row r="104" spans="1:4" x14ac:dyDescent="0.2">
      <c r="A104" t="s">
        <v>68</v>
      </c>
      <c r="B104">
        <v>0</v>
      </c>
      <c r="C104" s="4">
        <v>1.0199863864156529</v>
      </c>
      <c r="D104" s="25">
        <f t="shared" si="2"/>
        <v>0</v>
      </c>
    </row>
    <row r="105" spans="1:4" x14ac:dyDescent="0.2">
      <c r="A105" t="s">
        <v>179</v>
      </c>
      <c r="B105">
        <v>0</v>
      </c>
      <c r="C105" s="4">
        <v>1.218650973291082</v>
      </c>
      <c r="D105" s="25">
        <f t="shared" si="2"/>
        <v>0</v>
      </c>
    </row>
    <row r="106" spans="1:4" x14ac:dyDescent="0.2">
      <c r="A106" t="s">
        <v>160</v>
      </c>
      <c r="B106">
        <v>0</v>
      </c>
      <c r="C106" s="4">
        <v>1.2142857142857142</v>
      </c>
      <c r="D106" s="25">
        <f t="shared" si="2"/>
        <v>0</v>
      </c>
    </row>
    <row r="107" spans="1:4" x14ac:dyDescent="0.2">
      <c r="A107" t="s">
        <v>69</v>
      </c>
      <c r="B107">
        <v>0</v>
      </c>
      <c r="C107" s="4">
        <v>1.1982133750075847</v>
      </c>
      <c r="D107" s="25">
        <f t="shared" si="2"/>
        <v>0</v>
      </c>
    </row>
    <row r="108" spans="1:4" x14ac:dyDescent="0.2">
      <c r="A108" t="s">
        <v>70</v>
      </c>
      <c r="B108">
        <v>0</v>
      </c>
      <c r="C108" s="4">
        <v>1.197594501718213</v>
      </c>
      <c r="D108" s="25">
        <f t="shared" si="2"/>
        <v>0</v>
      </c>
    </row>
    <row r="109" spans="1:4" x14ac:dyDescent="0.2">
      <c r="A109" t="s">
        <v>71</v>
      </c>
      <c r="B109">
        <v>0</v>
      </c>
      <c r="C109" s="4">
        <v>1.2209446988742356</v>
      </c>
      <c r="D109" s="25">
        <f t="shared" si="2"/>
        <v>0</v>
      </c>
    </row>
    <row r="110" spans="1:4" x14ac:dyDescent="0.2">
      <c r="A110" t="s">
        <v>72</v>
      </c>
      <c r="B110">
        <v>0</v>
      </c>
      <c r="C110" s="4">
        <v>1.3093385214007782</v>
      </c>
      <c r="D110" s="25">
        <f t="shared" si="2"/>
        <v>0</v>
      </c>
    </row>
    <row r="111" spans="1:4" x14ac:dyDescent="0.2">
      <c r="A111" t="s">
        <v>73</v>
      </c>
      <c r="B111">
        <v>0</v>
      </c>
      <c r="C111" s="4">
        <v>1.2012383900928794</v>
      </c>
      <c r="D111" s="25">
        <f t="shared" si="2"/>
        <v>0</v>
      </c>
    </row>
    <row r="112" spans="1:4" x14ac:dyDescent="0.2">
      <c r="A112" t="s">
        <v>152</v>
      </c>
      <c r="B112">
        <v>0</v>
      </c>
      <c r="C112" s="4">
        <v>1.2149596000419738</v>
      </c>
      <c r="D112" s="25">
        <f t="shared" si="2"/>
        <v>0</v>
      </c>
    </row>
    <row r="113" spans="1:4" x14ac:dyDescent="0.2">
      <c r="A113" t="s">
        <v>75</v>
      </c>
      <c r="B113">
        <v>0</v>
      </c>
      <c r="C113" s="4">
        <v>1.1927054980947196</v>
      </c>
      <c r="D113" s="25">
        <f t="shared" si="2"/>
        <v>0</v>
      </c>
    </row>
    <row r="114" spans="1:4" x14ac:dyDescent="0.2">
      <c r="A114" t="s">
        <v>76</v>
      </c>
      <c r="B114">
        <v>0</v>
      </c>
      <c r="C114" s="4">
        <v>1.1436123348017622</v>
      </c>
      <c r="D114" s="25">
        <f t="shared" si="2"/>
        <v>0</v>
      </c>
    </row>
    <row r="115" spans="1:4" x14ac:dyDescent="0.2">
      <c r="A115" t="s">
        <v>77</v>
      </c>
      <c r="B115">
        <v>0</v>
      </c>
      <c r="C115" s="4">
        <v>1.1646447140381282</v>
      </c>
      <c r="D115" s="25">
        <f t="shared" si="2"/>
        <v>0</v>
      </c>
    </row>
    <row r="116" spans="1:4" x14ac:dyDescent="0.2">
      <c r="A116" t="s">
        <v>78</v>
      </c>
      <c r="B116">
        <v>0</v>
      </c>
      <c r="C116" s="4">
        <v>1.4412066775506376</v>
      </c>
      <c r="D116" s="25">
        <f t="shared" si="2"/>
        <v>0</v>
      </c>
    </row>
    <row r="117" spans="1:4" x14ac:dyDescent="0.2">
      <c r="A117" t="s">
        <v>178</v>
      </c>
      <c r="B117">
        <v>0</v>
      </c>
      <c r="C117" s="4">
        <v>1.0851623948209748</v>
      </c>
      <c r="D117" s="25">
        <f t="shared" si="2"/>
        <v>0</v>
      </c>
    </row>
    <row r="118" spans="1:4" x14ac:dyDescent="0.2">
      <c r="A118" t="s">
        <v>88</v>
      </c>
      <c r="B118">
        <v>0</v>
      </c>
      <c r="C118" s="4">
        <v>0.92985100946451804</v>
      </c>
      <c r="D118" s="25">
        <f t="shared" si="2"/>
        <v>0</v>
      </c>
    </row>
    <row r="119" spans="1:4" x14ac:dyDescent="0.2">
      <c r="A119" t="s">
        <v>79</v>
      </c>
      <c r="B119">
        <v>0</v>
      </c>
      <c r="C119" s="4">
        <v>0.96626984126984139</v>
      </c>
      <c r="D119" s="25">
        <f t="shared" si="2"/>
        <v>0</v>
      </c>
    </row>
    <row r="120" spans="1:4" x14ac:dyDescent="0.2">
      <c r="A120" t="s">
        <v>80</v>
      </c>
      <c r="B120">
        <v>0</v>
      </c>
      <c r="C120" s="4">
        <v>1.1978211225711064</v>
      </c>
      <c r="D120" s="25">
        <f t="shared" si="2"/>
        <v>0</v>
      </c>
    </row>
    <row r="121" spans="1:4" x14ac:dyDescent="0.2">
      <c r="A121" t="s">
        <v>176</v>
      </c>
      <c r="B121">
        <v>0</v>
      </c>
      <c r="C121" s="4">
        <v>0.89627659574468077</v>
      </c>
      <c r="D121" s="25">
        <f t="shared" si="2"/>
        <v>0</v>
      </c>
    </row>
    <row r="122" spans="1:4" x14ac:dyDescent="0.2">
      <c r="A122" t="s">
        <v>164</v>
      </c>
      <c r="B122">
        <v>0</v>
      </c>
      <c r="C122" s="4">
        <v>1.2945992056132607</v>
      </c>
      <c r="D122" s="25">
        <f t="shared" si="2"/>
        <v>0</v>
      </c>
    </row>
    <row r="123" spans="1:4" x14ac:dyDescent="0.2">
      <c r="A123" s="14" t="s">
        <v>175</v>
      </c>
      <c r="B123">
        <v>0</v>
      </c>
      <c r="C123" s="4">
        <v>1.1254452563093336</v>
      </c>
      <c r="D123" s="25">
        <f t="shared" si="2"/>
        <v>0</v>
      </c>
    </row>
    <row r="124" spans="1:4" x14ac:dyDescent="0.2">
      <c r="A124" s="14" t="s">
        <v>236</v>
      </c>
      <c r="B124">
        <v>0</v>
      </c>
      <c r="C124" s="4">
        <v>1.1743648876796284</v>
      </c>
      <c r="D124" s="25">
        <f t="shared" si="2"/>
        <v>0</v>
      </c>
    </row>
    <row r="125" spans="1:4" x14ac:dyDescent="0.2">
      <c r="A125" s="14" t="s">
        <v>204</v>
      </c>
      <c r="B125">
        <v>0</v>
      </c>
      <c r="C125" s="4">
        <v>1.1635714285714287</v>
      </c>
      <c r="D125" s="25">
        <f t="shared" si="2"/>
        <v>0</v>
      </c>
    </row>
    <row r="126" spans="1:4" x14ac:dyDescent="0.2">
      <c r="A126" t="s">
        <v>81</v>
      </c>
      <c r="B126">
        <v>0</v>
      </c>
      <c r="C126" s="4">
        <v>1.1656093742901574</v>
      </c>
      <c r="D126" s="25">
        <f t="shared" si="2"/>
        <v>0</v>
      </c>
    </row>
    <row r="127" spans="1:4" x14ac:dyDescent="0.2">
      <c r="A127" t="s">
        <v>82</v>
      </c>
      <c r="B127">
        <v>0</v>
      </c>
      <c r="C127" s="4">
        <v>1.0877478036932549</v>
      </c>
      <c r="D127" s="25">
        <f t="shared" si="2"/>
        <v>0</v>
      </c>
    </row>
    <row r="128" spans="1:4" x14ac:dyDescent="0.2">
      <c r="A128" t="s">
        <v>83</v>
      </c>
      <c r="B128">
        <v>0</v>
      </c>
      <c r="C128" s="4">
        <v>1.2295081967213115</v>
      </c>
      <c r="D128" s="25">
        <f t="shared" si="2"/>
        <v>0</v>
      </c>
    </row>
    <row r="129" spans="1:55" x14ac:dyDescent="0.2">
      <c r="A129" t="s">
        <v>166</v>
      </c>
      <c r="B129">
        <v>0</v>
      </c>
      <c r="C129" s="4">
        <v>1.3190971445661732</v>
      </c>
      <c r="D129" s="25">
        <f t="shared" si="2"/>
        <v>0</v>
      </c>
    </row>
    <row r="130" spans="1:55" x14ac:dyDescent="0.2">
      <c r="A130" s="14" t="s">
        <v>177</v>
      </c>
      <c r="B130">
        <v>0</v>
      </c>
      <c r="C130" s="4">
        <v>1.1238064362265887</v>
      </c>
      <c r="D130" s="25">
        <f t="shared" si="2"/>
        <v>0</v>
      </c>
    </row>
    <row r="131" spans="1:55" x14ac:dyDescent="0.2">
      <c r="A131" t="s">
        <v>172</v>
      </c>
      <c r="B131">
        <v>0</v>
      </c>
      <c r="C131" s="4">
        <v>1.1970000000000001</v>
      </c>
      <c r="D131" s="25">
        <f t="shared" si="2"/>
        <v>0</v>
      </c>
    </row>
    <row r="132" spans="1:55" x14ac:dyDescent="0.2">
      <c r="A132" t="s">
        <v>84</v>
      </c>
      <c r="B132">
        <v>0</v>
      </c>
      <c r="C132" s="4">
        <v>1.1364056824752833</v>
      </c>
      <c r="D132" s="25">
        <f t="shared" si="2"/>
        <v>0</v>
      </c>
    </row>
    <row r="133" spans="1:55" x14ac:dyDescent="0.2">
      <c r="A133" s="14" t="s">
        <v>171</v>
      </c>
      <c r="B133">
        <v>0</v>
      </c>
      <c r="C133" s="4">
        <v>1.2558722854269098</v>
      </c>
      <c r="D133" s="25">
        <f t="shared" si="2"/>
        <v>0</v>
      </c>
    </row>
    <row r="134" spans="1:55" ht="12.6" customHeight="1" x14ac:dyDescent="0.2"/>
    <row r="135" spans="1:55" ht="12.6" customHeight="1" x14ac:dyDescent="0.2"/>
    <row r="138" spans="1:55" x14ac:dyDescent="0.2">
      <c r="A138" s="1" t="s">
        <v>231</v>
      </c>
      <c r="C138" t="s">
        <v>89</v>
      </c>
    </row>
    <row r="139" spans="1:55" s="21" customFormat="1" x14ac:dyDescent="0.2">
      <c r="A139" s="55"/>
      <c r="B139" s="55"/>
      <c r="C139" s="56" t="s">
        <v>90</v>
      </c>
      <c r="D139" s="56" t="s">
        <v>91</v>
      </c>
      <c r="E139" s="56" t="s">
        <v>92</v>
      </c>
      <c r="F139" s="56" t="s">
        <v>93</v>
      </c>
      <c r="G139" s="56" t="s">
        <v>94</v>
      </c>
      <c r="H139" s="56" t="s">
        <v>95</v>
      </c>
      <c r="I139" s="56" t="s">
        <v>96</v>
      </c>
      <c r="J139" s="56" t="s">
        <v>97</v>
      </c>
      <c r="K139" s="56" t="s">
        <v>98</v>
      </c>
      <c r="L139" s="56" t="s">
        <v>99</v>
      </c>
      <c r="M139" s="56" t="s">
        <v>100</v>
      </c>
      <c r="N139" s="56" t="s">
        <v>101</v>
      </c>
      <c r="O139" s="56" t="s">
        <v>102</v>
      </c>
      <c r="P139" s="56" t="s">
        <v>103</v>
      </c>
      <c r="Q139" s="56" t="s">
        <v>104</v>
      </c>
      <c r="R139" s="56" t="s">
        <v>105</v>
      </c>
      <c r="S139" s="56" t="s">
        <v>106</v>
      </c>
      <c r="T139" s="56" t="s">
        <v>107</v>
      </c>
      <c r="U139" s="56" t="s">
        <v>108</v>
      </c>
      <c r="V139" s="56" t="s">
        <v>109</v>
      </c>
      <c r="W139" s="56" t="s">
        <v>110</v>
      </c>
      <c r="X139" s="56" t="s">
        <v>111</v>
      </c>
      <c r="Y139" s="56" t="s">
        <v>112</v>
      </c>
      <c r="Z139" s="56" t="s">
        <v>113</v>
      </c>
      <c r="AA139" s="56" t="s">
        <v>114</v>
      </c>
      <c r="AB139" s="56" t="s">
        <v>115</v>
      </c>
      <c r="AC139" s="56" t="s">
        <v>116</v>
      </c>
      <c r="AD139" s="56" t="s">
        <v>117</v>
      </c>
      <c r="AE139" s="56" t="s">
        <v>118</v>
      </c>
      <c r="AF139" s="56" t="s">
        <v>119</v>
      </c>
      <c r="AG139" s="56" t="s">
        <v>120</v>
      </c>
      <c r="AH139" s="56" t="s">
        <v>121</v>
      </c>
      <c r="AI139" s="56" t="s">
        <v>122</v>
      </c>
      <c r="AJ139" s="56" t="s">
        <v>123</v>
      </c>
      <c r="AK139" s="56" t="s">
        <v>124</v>
      </c>
      <c r="AL139" s="56" t="s">
        <v>125</v>
      </c>
      <c r="AM139" s="56" t="s">
        <v>126</v>
      </c>
      <c r="AN139" s="56" t="s">
        <v>127</v>
      </c>
      <c r="AO139" s="56" t="s">
        <v>128</v>
      </c>
      <c r="AP139" s="56" t="s">
        <v>129</v>
      </c>
      <c r="AQ139" s="56" t="s">
        <v>130</v>
      </c>
      <c r="AR139" s="56" t="s">
        <v>131</v>
      </c>
      <c r="AS139" s="56" t="s">
        <v>132</v>
      </c>
      <c r="AT139" s="56" t="s">
        <v>133</v>
      </c>
      <c r="AU139" s="56" t="s">
        <v>134</v>
      </c>
      <c r="AV139" s="56" t="s">
        <v>135</v>
      </c>
      <c r="AW139" s="56" t="s">
        <v>136</v>
      </c>
      <c r="AX139" s="56" t="s">
        <v>137</v>
      </c>
      <c r="AY139" s="56" t="s">
        <v>138</v>
      </c>
      <c r="AZ139" s="56" t="s">
        <v>139</v>
      </c>
      <c r="BA139" s="56" t="s">
        <v>140</v>
      </c>
      <c r="BB139" s="56" t="s">
        <v>141</v>
      </c>
      <c r="BC139" s="56" t="s">
        <v>142</v>
      </c>
    </row>
    <row r="140" spans="1:55" x14ac:dyDescent="0.2">
      <c r="A140" s="47" t="str">
        <f t="shared" ref="A140:B159" si="3">A23</f>
        <v>1. Crop Production</v>
      </c>
      <c r="B140" t="str">
        <f t="shared" si="3"/>
        <v>111</v>
      </c>
      <c r="C140" s="19">
        <v>1.0172941977695154</v>
      </c>
      <c r="D140" s="19">
        <v>9.5328540109374763E-2</v>
      </c>
      <c r="E140" s="19">
        <v>1.443958219637034E-3</v>
      </c>
      <c r="F140" s="19">
        <v>2.0206701636221861E-3</v>
      </c>
      <c r="G140" s="19">
        <v>2.2114745934798596E-3</v>
      </c>
      <c r="H140" s="19">
        <v>1.4430302848658643E-3</v>
      </c>
      <c r="I140" s="19">
        <v>5.0408354532128509E-4</v>
      </c>
      <c r="J140" s="19">
        <v>1.7122807288629848E-3</v>
      </c>
      <c r="K140" s="19">
        <v>3.3892196393638758E-3</v>
      </c>
      <c r="L140" s="19">
        <v>3.8211278097365431E-3</v>
      </c>
      <c r="M140" s="19">
        <v>4.3028489598013711E-2</v>
      </c>
      <c r="N140" s="19">
        <v>1.285238887747016E-2</v>
      </c>
      <c r="O140" s="19">
        <v>1.9807000345693376E-3</v>
      </c>
      <c r="P140" s="19">
        <v>1.0378869079144001E-3</v>
      </c>
      <c r="Q140" s="19">
        <v>1.4707151753577446E-3</v>
      </c>
      <c r="R140" s="19">
        <v>1.0000202758258413E-4</v>
      </c>
      <c r="S140" s="19">
        <v>1.7096158873502877E-3</v>
      </c>
      <c r="T140" s="19">
        <v>8.6211785702973161E-4</v>
      </c>
      <c r="U140" s="19">
        <v>1.0792826643454055E-3</v>
      </c>
      <c r="V140" s="19">
        <v>1.2085661183912505E-3</v>
      </c>
      <c r="W140" s="19">
        <v>1.0818351972493527E-3</v>
      </c>
      <c r="X140" s="19">
        <v>1.2913932655268039E-3</v>
      </c>
      <c r="Y140" s="19">
        <v>8.9569716160537772E-4</v>
      </c>
      <c r="Z140" s="19">
        <v>7.7458072617868357E-4</v>
      </c>
      <c r="AA140" s="19">
        <v>1.4118395094514158E-3</v>
      </c>
      <c r="AB140" s="19">
        <v>6.754773898271126E-4</v>
      </c>
      <c r="AC140" s="19">
        <v>1.313531276504224E-3</v>
      </c>
      <c r="AD140" s="19">
        <v>1.4697298460958968E-3</v>
      </c>
      <c r="AE140" s="19">
        <v>1.3160553663299555E-3</v>
      </c>
      <c r="AF140" s="19">
        <v>2.0032175223376764E-3</v>
      </c>
      <c r="AG140" s="19">
        <v>2.0464109976667437E-3</v>
      </c>
      <c r="AH140" s="19">
        <v>8.1639454547475002E-4</v>
      </c>
      <c r="AI140" s="19">
        <v>1.1680694670832587E-3</v>
      </c>
      <c r="AJ140" s="19">
        <v>1.4294895425339509E-3</v>
      </c>
      <c r="AK140" s="19">
        <v>1.8139304576497445E-3</v>
      </c>
      <c r="AL140" s="19">
        <v>1.8336635774753316E-3</v>
      </c>
      <c r="AM140" s="19">
        <v>1.226487185895894E-3</v>
      </c>
      <c r="AN140" s="19">
        <v>1.1130431306586579E-3</v>
      </c>
      <c r="AO140" s="19">
        <v>1.5114660915522059E-3</v>
      </c>
      <c r="AP140" s="19">
        <v>1.4499818839026314E-3</v>
      </c>
      <c r="AQ140" s="19">
        <v>1.9772855218287305E-3</v>
      </c>
      <c r="AR140" s="19">
        <v>1.1212387471337642E-3</v>
      </c>
      <c r="AS140" s="19">
        <v>2.6114665318788012E-3</v>
      </c>
      <c r="AT140" s="19">
        <v>2.1207852784464408E-3</v>
      </c>
      <c r="AU140" s="19">
        <v>3.4355140479192751E-3</v>
      </c>
      <c r="AV140" s="19">
        <v>2.3498951463904539E-3</v>
      </c>
      <c r="AW140" s="19">
        <v>2.4284245071650922E-3</v>
      </c>
      <c r="AX140" s="19">
        <v>2.7740831500281502E-3</v>
      </c>
      <c r="AY140" s="19">
        <v>2.3405569619758685E-3</v>
      </c>
      <c r="AZ140" s="19">
        <v>6.9716618904795778E-3</v>
      </c>
      <c r="BA140" s="19">
        <v>2.3222184924010501E-3</v>
      </c>
      <c r="BB140" s="19">
        <v>2.1982359246084217E-3</v>
      </c>
      <c r="BC140" s="19">
        <v>3.0748925659030168E-3</v>
      </c>
    </row>
    <row r="141" spans="1:55" x14ac:dyDescent="0.2">
      <c r="A141" s="47" t="str">
        <f t="shared" si="3"/>
        <v>2. Animal Production</v>
      </c>
      <c r="B141" t="str">
        <f t="shared" si="3"/>
        <v>112</v>
      </c>
      <c r="C141" s="19">
        <v>7.4507095291064158E-4</v>
      </c>
      <c r="D141" s="19">
        <v>1.0450513834668964</v>
      </c>
      <c r="E141" s="19">
        <v>1.0235817945054401E-3</v>
      </c>
      <c r="F141" s="19">
        <v>4.7274794698724234E-4</v>
      </c>
      <c r="G141" s="19">
        <v>3.6332373452415453E-4</v>
      </c>
      <c r="H141" s="19">
        <v>4.7478359095316834E-4</v>
      </c>
      <c r="I141" s="19">
        <v>1.5089447859012648E-4</v>
      </c>
      <c r="J141" s="19">
        <v>5.055046584076171E-4</v>
      </c>
      <c r="K141" s="19">
        <v>4.2490924739867214E-4</v>
      </c>
      <c r="L141" s="19">
        <v>4.184802238010616E-4</v>
      </c>
      <c r="M141" s="19">
        <v>2.7411677914994038E-2</v>
      </c>
      <c r="N141" s="19">
        <v>1.0937492711608466E-3</v>
      </c>
      <c r="O141" s="19">
        <v>4.8051652223251294E-4</v>
      </c>
      <c r="P141" s="19">
        <v>3.1239321776563864E-4</v>
      </c>
      <c r="Q141" s="19">
        <v>4.6272558030756132E-4</v>
      </c>
      <c r="R141" s="19">
        <v>3.2820100408341249E-5</v>
      </c>
      <c r="S141" s="19">
        <v>3.3328819909924073E-4</v>
      </c>
      <c r="T141" s="19">
        <v>2.5619165473183625E-4</v>
      </c>
      <c r="U141" s="19">
        <v>2.8549157225098485E-4</v>
      </c>
      <c r="V141" s="19">
        <v>3.6076591005425166E-4</v>
      </c>
      <c r="W141" s="19">
        <v>3.2130987693126934E-4</v>
      </c>
      <c r="X141" s="19">
        <v>4.0295318371369573E-4</v>
      </c>
      <c r="Y141" s="19">
        <v>2.734088749565974E-4</v>
      </c>
      <c r="Z141" s="19">
        <v>2.5619164182589572E-4</v>
      </c>
      <c r="AA141" s="19">
        <v>4.4630328143451496E-4</v>
      </c>
      <c r="AB141" s="19">
        <v>2.2183510799384104E-4</v>
      </c>
      <c r="AC141" s="19">
        <v>3.9830128716065359E-4</v>
      </c>
      <c r="AD141" s="19">
        <v>4.4872296816251959E-4</v>
      </c>
      <c r="AE141" s="19">
        <v>4.6955428386901072E-4</v>
      </c>
      <c r="AF141" s="19">
        <v>5.3958277979905469E-4</v>
      </c>
      <c r="AG141" s="19">
        <v>5.9824412728555086E-4</v>
      </c>
      <c r="AH141" s="19">
        <v>2.8791498421911214E-4</v>
      </c>
      <c r="AI141" s="19">
        <v>3.9215042378294631E-4</v>
      </c>
      <c r="AJ141" s="19">
        <v>4.6861132974123032E-4</v>
      </c>
      <c r="AK141" s="19">
        <v>5.737534021839722E-4</v>
      </c>
      <c r="AL141" s="19">
        <v>5.8096515440582734E-4</v>
      </c>
      <c r="AM141" s="19">
        <v>4.0469371827895722E-4</v>
      </c>
      <c r="AN141" s="19">
        <v>3.0021750207609546E-4</v>
      </c>
      <c r="AO141" s="19">
        <v>5.0660048511181872E-4</v>
      </c>
      <c r="AP141" s="19">
        <v>4.1113094424242243E-4</v>
      </c>
      <c r="AQ141" s="19">
        <v>6.2786408516551484E-4</v>
      </c>
      <c r="AR141" s="19">
        <v>2.4937218513910547E-4</v>
      </c>
      <c r="AS141" s="19">
        <v>8.7764448248663595E-4</v>
      </c>
      <c r="AT141" s="19">
        <v>6.8932632152909846E-4</v>
      </c>
      <c r="AU141" s="19">
        <v>1.3844594295582319E-3</v>
      </c>
      <c r="AV141" s="19">
        <v>7.6876005207440973E-4</v>
      </c>
      <c r="AW141" s="19">
        <v>9.8187110252784021E-4</v>
      </c>
      <c r="AX141" s="19">
        <v>1.095972888703746E-3</v>
      </c>
      <c r="AY141" s="19">
        <v>8.2410428562954636E-4</v>
      </c>
      <c r="AZ141" s="19">
        <v>3.4408152829477666E-3</v>
      </c>
      <c r="BA141" s="19">
        <v>7.4539999245544454E-4</v>
      </c>
      <c r="BB141" s="19">
        <v>7.3357402765385411E-4</v>
      </c>
      <c r="BC141" s="19">
        <v>1.042230131564649E-3</v>
      </c>
    </row>
    <row r="142" spans="1:55" x14ac:dyDescent="0.2">
      <c r="A142" s="47" t="str">
        <f t="shared" si="3"/>
        <v>3. Forestry &amp; Logging</v>
      </c>
      <c r="B142" t="str">
        <f t="shared" si="3"/>
        <v>113 (Incl. state forests, etc.)</v>
      </c>
      <c r="C142" s="19">
        <v>8.0905474995373802E-4</v>
      </c>
      <c r="D142" s="19">
        <v>7.9377013185213453E-4</v>
      </c>
      <c r="E142" s="19">
        <v>1.181917720326584</v>
      </c>
      <c r="F142" s="19">
        <v>1.2857938920098101E-3</v>
      </c>
      <c r="G142" s="19">
        <v>1.0337781349252478E-3</v>
      </c>
      <c r="H142" s="19">
        <v>5.6017390885877369E-4</v>
      </c>
      <c r="I142" s="19">
        <v>5.0953449118163331E-4</v>
      </c>
      <c r="J142" s="19">
        <v>7.8429290184591838E-4</v>
      </c>
      <c r="K142" s="19">
        <v>2.0262654113760567E-3</v>
      </c>
      <c r="L142" s="19">
        <v>3.1499465165184125E-3</v>
      </c>
      <c r="M142" s="19">
        <v>9.4444054745151799E-4</v>
      </c>
      <c r="N142" s="19">
        <v>7.538639962122916E-4</v>
      </c>
      <c r="O142" s="19">
        <v>0.17407478045358202</v>
      </c>
      <c r="P142" s="19">
        <v>1.5862591060228533E-2</v>
      </c>
      <c r="Q142" s="19">
        <v>1.3261876232454172E-3</v>
      </c>
      <c r="R142" s="19">
        <v>5.4425500618083759E-5</v>
      </c>
      <c r="S142" s="19">
        <v>5.6852867760068032E-4</v>
      </c>
      <c r="T142" s="19">
        <v>7.8686656381160938E-4</v>
      </c>
      <c r="U142" s="19">
        <v>8.6085629448394549E-4</v>
      </c>
      <c r="V142" s="19">
        <v>6.8266480075521467E-4</v>
      </c>
      <c r="W142" s="19">
        <v>9.5972279827130082E-4</v>
      </c>
      <c r="X142" s="19">
        <v>7.1323430508969828E-4</v>
      </c>
      <c r="Y142" s="19">
        <v>7.6410924222796112E-4</v>
      </c>
      <c r="Z142" s="19">
        <v>3.0084076733279108E-4</v>
      </c>
      <c r="AA142" s="19">
        <v>1.4552860384131915E-3</v>
      </c>
      <c r="AB142" s="19">
        <v>1.2620844554548909E-3</v>
      </c>
      <c r="AC142" s="19">
        <v>9.3030567439401947E-3</v>
      </c>
      <c r="AD142" s="19">
        <v>4.4342374639379199E-3</v>
      </c>
      <c r="AE142" s="19">
        <v>6.1593816376917553E-4</v>
      </c>
      <c r="AF142" s="19">
        <v>6.1361241433076515E-4</v>
      </c>
      <c r="AG142" s="19">
        <v>6.5565149675096777E-4</v>
      </c>
      <c r="AH142" s="19">
        <v>3.0255151600278761E-4</v>
      </c>
      <c r="AI142" s="19">
        <v>4.8481655589334546E-4</v>
      </c>
      <c r="AJ142" s="19">
        <v>6.5857505688476025E-4</v>
      </c>
      <c r="AK142" s="19">
        <v>1.3285991724538086E-3</v>
      </c>
      <c r="AL142" s="19">
        <v>9.1796341855251756E-4</v>
      </c>
      <c r="AM142" s="19">
        <v>6.4313799369598162E-4</v>
      </c>
      <c r="AN142" s="19">
        <v>6.344274066637706E-4</v>
      </c>
      <c r="AO142" s="19">
        <v>6.553248618869702E-4</v>
      </c>
      <c r="AP142" s="19">
        <v>7.1484305067321991E-4</v>
      </c>
      <c r="AQ142" s="19">
        <v>8.1598998519673066E-4</v>
      </c>
      <c r="AR142" s="19">
        <v>5.2590324896581702E-4</v>
      </c>
      <c r="AS142" s="19">
        <v>9.4562257049958596E-4</v>
      </c>
      <c r="AT142" s="19">
        <v>7.5039586478592879E-4</v>
      </c>
      <c r="AU142" s="19">
        <v>9.1199188289796819E-4</v>
      </c>
      <c r="AV142" s="19">
        <v>9.8446331688936965E-4</v>
      </c>
      <c r="AW142" s="19">
        <v>7.8229768093126704E-4</v>
      </c>
      <c r="AX142" s="19">
        <v>1.1582763074583959E-3</v>
      </c>
      <c r="AY142" s="19">
        <v>1.0021881544308589E-3</v>
      </c>
      <c r="AZ142" s="19">
        <v>1.3655407330045465E-3</v>
      </c>
      <c r="BA142" s="19">
        <v>8.1467519975631289E-4</v>
      </c>
      <c r="BB142" s="19">
        <v>9.1616193452319263E-4</v>
      </c>
      <c r="BC142" s="19">
        <v>1.0862403240757569E-3</v>
      </c>
    </row>
    <row r="143" spans="1:55" x14ac:dyDescent="0.2">
      <c r="A143" s="47" t="str">
        <f t="shared" si="3"/>
        <v>4. Fishing, Hunting &amp; Trapping</v>
      </c>
      <c r="B143" t="str">
        <f t="shared" si="3"/>
        <v>114</v>
      </c>
      <c r="C143" s="19">
        <v>1.1158450801827459E-3</v>
      </c>
      <c r="D143" s="19">
        <v>1.7922805347431907E-3</v>
      </c>
      <c r="E143" s="19">
        <v>9.4840330465567699E-4</v>
      </c>
      <c r="F143" s="19">
        <v>1.0010355924346122</v>
      </c>
      <c r="G143" s="19">
        <v>8.6589069170450164E-4</v>
      </c>
      <c r="H143" s="19">
        <v>1.2377414658044485E-3</v>
      </c>
      <c r="I143" s="19">
        <v>3.8234808318416872E-4</v>
      </c>
      <c r="J143" s="19">
        <v>1.2275151793281183E-3</v>
      </c>
      <c r="K143" s="19">
        <v>1.029603886450299E-3</v>
      </c>
      <c r="L143" s="19">
        <v>1.0149291417698427E-3</v>
      </c>
      <c r="M143" s="19">
        <v>1.4872246942197695E-2</v>
      </c>
      <c r="N143" s="19">
        <v>8.6192492095168495E-4</v>
      </c>
      <c r="O143" s="19">
        <v>9.5644117251235123E-4</v>
      </c>
      <c r="P143" s="19">
        <v>6.6975922415522804E-4</v>
      </c>
      <c r="Q143" s="19">
        <v>1.1144992678450262E-3</v>
      </c>
      <c r="R143" s="19">
        <v>8.1716971033328129E-5</v>
      </c>
      <c r="S143" s="19">
        <v>8.085930427976216E-4</v>
      </c>
      <c r="T143" s="19">
        <v>6.1020753763669849E-4</v>
      </c>
      <c r="U143" s="19">
        <v>6.9330118385531911E-4</v>
      </c>
      <c r="V143" s="19">
        <v>8.9777298784119981E-4</v>
      </c>
      <c r="W143" s="19">
        <v>7.9631596502630075E-4</v>
      </c>
      <c r="X143" s="19">
        <v>9.6534542542725966E-4</v>
      </c>
      <c r="Y143" s="19">
        <v>6.5136644142167342E-4</v>
      </c>
      <c r="Z143" s="19">
        <v>6.4435301534939891E-4</v>
      </c>
      <c r="AA143" s="19">
        <v>1.1006366494664176E-3</v>
      </c>
      <c r="AB143" s="19">
        <v>5.4095561209252865E-4</v>
      </c>
      <c r="AC143" s="19">
        <v>9.6188586682181745E-4</v>
      </c>
      <c r="AD143" s="19">
        <v>9.6761419332759004E-4</v>
      </c>
      <c r="AE143" s="19">
        <v>9.9612139193527805E-4</v>
      </c>
      <c r="AF143" s="19">
        <v>1.7997253965321321E-3</v>
      </c>
      <c r="AG143" s="19">
        <v>1.7690072059933525E-3</v>
      </c>
      <c r="AH143" s="19">
        <v>8.2616348229309368E-4</v>
      </c>
      <c r="AI143" s="19">
        <v>1.0701139582538265E-3</v>
      </c>
      <c r="AJ143" s="19">
        <v>1.1132981599806155E-3</v>
      </c>
      <c r="AK143" s="19">
        <v>1.3685071421386222E-3</v>
      </c>
      <c r="AL143" s="19">
        <v>1.3288366446998351E-3</v>
      </c>
      <c r="AM143" s="19">
        <v>1.0255476690448505E-3</v>
      </c>
      <c r="AN143" s="19">
        <v>7.4020676032300994E-4</v>
      </c>
      <c r="AO143" s="19">
        <v>1.2137953701971294E-3</v>
      </c>
      <c r="AP143" s="19">
        <v>1.1403488314431539E-3</v>
      </c>
      <c r="AQ143" s="19">
        <v>1.5641338481439467E-3</v>
      </c>
      <c r="AR143" s="19">
        <v>6.0337113645339883E-4</v>
      </c>
      <c r="AS143" s="19">
        <v>2.0975715629668549E-3</v>
      </c>
      <c r="AT143" s="19">
        <v>1.6528502846716751E-3</v>
      </c>
      <c r="AU143" s="19">
        <v>3.2700513776165998E-3</v>
      </c>
      <c r="AV143" s="19">
        <v>1.9688131434902373E-3</v>
      </c>
      <c r="AW143" s="19">
        <v>1.7785397998143642E-3</v>
      </c>
      <c r="AX143" s="19">
        <v>2.327050772243695E-3</v>
      </c>
      <c r="AY143" s="19">
        <v>3.6028049056825336E-3</v>
      </c>
      <c r="AZ143" s="19">
        <v>1.8178146760093647E-2</v>
      </c>
      <c r="BA143" s="19">
        <v>1.7957281520913971E-3</v>
      </c>
      <c r="BB143" s="19">
        <v>1.6993565462355385E-3</v>
      </c>
      <c r="BC143" s="19">
        <v>2.4436955429281391E-3</v>
      </c>
    </row>
    <row r="144" spans="1:55" x14ac:dyDescent="0.2">
      <c r="A144" s="47" t="str">
        <f t="shared" si="3"/>
        <v>5. Mining</v>
      </c>
      <c r="B144" t="str">
        <f t="shared" si="3"/>
        <v>21</v>
      </c>
      <c r="C144" s="19">
        <v>8.3448964085529407E-4</v>
      </c>
      <c r="D144" s="19">
        <v>9.4208961227507354E-4</v>
      </c>
      <c r="E144" s="19">
        <v>6.1181881418471116E-4</v>
      </c>
      <c r="F144" s="19">
        <v>7.9586076013366122E-4</v>
      </c>
      <c r="G144" s="19">
        <v>1.0013024354756765</v>
      </c>
      <c r="H144" s="19">
        <v>7.5718464280375665E-3</v>
      </c>
      <c r="I144" s="19">
        <v>5.6560604294235844E-3</v>
      </c>
      <c r="J144" s="19">
        <v>1.0093919074135572E-3</v>
      </c>
      <c r="K144" s="19">
        <v>6.4503613023919239E-3</v>
      </c>
      <c r="L144" s="19">
        <v>2.2827874311095418E-3</v>
      </c>
      <c r="M144" s="19">
        <v>4.9100855712707931E-4</v>
      </c>
      <c r="N144" s="19">
        <v>6.7757470975945999E-4</v>
      </c>
      <c r="O144" s="19">
        <v>7.2708907722881806E-4</v>
      </c>
      <c r="P144" s="19">
        <v>6.2070836275355103E-4</v>
      </c>
      <c r="Q144" s="19">
        <v>7.7211917832149682E-4</v>
      </c>
      <c r="R144" s="19">
        <v>2.1193399045077443E-4</v>
      </c>
      <c r="S144" s="19">
        <v>6.2349147965600838E-4</v>
      </c>
      <c r="T144" s="19">
        <v>8.8272024255709445E-4</v>
      </c>
      <c r="U144" s="19">
        <v>1.2585270270620607E-3</v>
      </c>
      <c r="V144" s="19">
        <v>6.9087251545473167E-4</v>
      </c>
      <c r="W144" s="19">
        <v>6.0860824375240906E-4</v>
      </c>
      <c r="X144" s="19">
        <v>6.9902841559344169E-4</v>
      </c>
      <c r="Y144" s="19">
        <v>5.2463682397225857E-4</v>
      </c>
      <c r="Z144" s="19">
        <v>3.9394022026647863E-4</v>
      </c>
      <c r="AA144" s="19">
        <v>7.3173751476394934E-4</v>
      </c>
      <c r="AB144" s="19">
        <v>4.0186710000758764E-4</v>
      </c>
      <c r="AC144" s="19">
        <v>6.7506264318533261E-4</v>
      </c>
      <c r="AD144" s="19">
        <v>7.0676661972952036E-4</v>
      </c>
      <c r="AE144" s="19">
        <v>6.4890186976549922E-4</v>
      </c>
      <c r="AF144" s="19">
        <v>6.5170427232236585E-4</v>
      </c>
      <c r="AG144" s="19">
        <v>7.8797309762624896E-4</v>
      </c>
      <c r="AH144" s="19">
        <v>4.0030214636152821E-4</v>
      </c>
      <c r="AI144" s="19">
        <v>6.3008163059830675E-4</v>
      </c>
      <c r="AJ144" s="19">
        <v>7.6251349878364843E-4</v>
      </c>
      <c r="AK144" s="19">
        <v>1.0514444199786284E-3</v>
      </c>
      <c r="AL144" s="19">
        <v>1.0383156874394449E-3</v>
      </c>
      <c r="AM144" s="19">
        <v>6.1216159978638013E-4</v>
      </c>
      <c r="AN144" s="19">
        <v>6.1216184749123784E-4</v>
      </c>
      <c r="AO144" s="19">
        <v>7.7055152949319892E-4</v>
      </c>
      <c r="AP144" s="19">
        <v>7.371385467756647E-4</v>
      </c>
      <c r="AQ144" s="19">
        <v>1.0082736521224561E-3</v>
      </c>
      <c r="AR144" s="19">
        <v>4.7917702925969738E-4</v>
      </c>
      <c r="AS144" s="19">
        <v>1.3207343464114731E-3</v>
      </c>
      <c r="AT144" s="19">
        <v>9.6696639733481879E-4</v>
      </c>
      <c r="AU144" s="19">
        <v>1.263447926424695E-3</v>
      </c>
      <c r="AV144" s="19">
        <v>1.1882956978843979E-3</v>
      </c>
      <c r="AW144" s="19">
        <v>9.3823826866224467E-4</v>
      </c>
      <c r="AX144" s="19">
        <v>1.0937666405619185E-3</v>
      </c>
      <c r="AY144" s="19">
        <v>1.0125325779159063E-3</v>
      </c>
      <c r="AZ144" s="19">
        <v>8.5252309108538619E-4</v>
      </c>
      <c r="BA144" s="19">
        <v>1.1167240996229452E-3</v>
      </c>
      <c r="BB144" s="19">
        <v>9.5992512002472034E-4</v>
      </c>
      <c r="BC144" s="19">
        <v>1.5608857898790466E-3</v>
      </c>
    </row>
    <row r="145" spans="1:55" x14ac:dyDescent="0.2">
      <c r="A145" s="47" t="str">
        <f t="shared" si="3"/>
        <v>6. Electric Utilities</v>
      </c>
      <c r="B145" t="str">
        <f t="shared" si="3"/>
        <v>2211 (Incl. public, BPA, etc.)</v>
      </c>
      <c r="C145" s="19">
        <v>2.2679436895872627E-2</v>
      </c>
      <c r="D145" s="19">
        <v>2.9306765490361698E-2</v>
      </c>
      <c r="E145" s="19">
        <v>1.4663969322729287E-2</v>
      </c>
      <c r="F145" s="19">
        <v>1.6896221915715836E-2</v>
      </c>
      <c r="G145" s="19">
        <v>2.0043860807375854E-2</v>
      </c>
      <c r="H145" s="19">
        <v>1.1894912480176931</v>
      </c>
      <c r="I145" s="19">
        <v>5.9305288487450578E-3</v>
      </c>
      <c r="J145" s="19">
        <v>2.1857696339137332E-2</v>
      </c>
      <c r="K145" s="19">
        <v>1.8851058213163015E-2</v>
      </c>
      <c r="L145" s="19">
        <v>2.2195147299271592E-2</v>
      </c>
      <c r="M145" s="19">
        <v>1.5378624491562715E-2</v>
      </c>
      <c r="N145" s="19">
        <v>2.3225311925929606E-2</v>
      </c>
      <c r="O145" s="19">
        <v>2.2770530207195206E-2</v>
      </c>
      <c r="P145" s="19">
        <v>1.9602162039296982E-2</v>
      </c>
      <c r="Q145" s="19">
        <v>2.1354373605809916E-2</v>
      </c>
      <c r="R145" s="19">
        <v>4.122244600380299E-3</v>
      </c>
      <c r="S145" s="19">
        <v>1.6230047342462209E-2</v>
      </c>
      <c r="T145" s="19">
        <v>1.638684449203788E-2</v>
      </c>
      <c r="U145" s="19">
        <v>3.0933774936798272E-2</v>
      </c>
      <c r="V145" s="19">
        <v>2.0115545676524134E-2</v>
      </c>
      <c r="W145" s="19">
        <v>1.731109865026564E-2</v>
      </c>
      <c r="X145" s="19">
        <v>2.0042299792319303E-2</v>
      </c>
      <c r="Y145" s="19">
        <v>1.5212123583950188E-2</v>
      </c>
      <c r="Z145" s="19">
        <v>9.4674631768525645E-3</v>
      </c>
      <c r="AA145" s="19">
        <v>1.9414820386596615E-2</v>
      </c>
      <c r="AB145" s="19">
        <v>1.2519004432733254E-2</v>
      </c>
      <c r="AC145" s="19">
        <v>1.7720218220565964E-2</v>
      </c>
      <c r="AD145" s="19">
        <v>2.2943418661540111E-2</v>
      </c>
      <c r="AE145" s="19">
        <v>1.6957032605611051E-2</v>
      </c>
      <c r="AF145" s="19">
        <v>1.9638300372979228E-2</v>
      </c>
      <c r="AG145" s="19">
        <v>2.1675637487401211E-2</v>
      </c>
      <c r="AH145" s="19">
        <v>1.0017068526521957E-2</v>
      </c>
      <c r="AI145" s="19">
        <v>1.7623569987319742E-2</v>
      </c>
      <c r="AJ145" s="19">
        <v>1.9099802531365635E-2</v>
      </c>
      <c r="AK145" s="19">
        <v>2.376434696550573E-2</v>
      </c>
      <c r="AL145" s="19">
        <v>2.8255231246609197E-2</v>
      </c>
      <c r="AM145" s="19">
        <v>1.5202632488251211E-2</v>
      </c>
      <c r="AN145" s="19">
        <v>1.2627514321211321E-2</v>
      </c>
      <c r="AO145" s="19">
        <v>1.8953897918384713E-2</v>
      </c>
      <c r="AP145" s="19">
        <v>1.5259964266948107E-2</v>
      </c>
      <c r="AQ145" s="19">
        <v>2.4900759342488032E-2</v>
      </c>
      <c r="AR145" s="19">
        <v>1.2619628964188509E-2</v>
      </c>
      <c r="AS145" s="19">
        <v>3.2320122123759489E-2</v>
      </c>
      <c r="AT145" s="19">
        <v>2.3883496531090263E-2</v>
      </c>
      <c r="AU145" s="19">
        <v>4.1721147829556673E-2</v>
      </c>
      <c r="AV145" s="19">
        <v>3.0512588723449998E-2</v>
      </c>
      <c r="AW145" s="19">
        <v>2.8527320556486293E-2</v>
      </c>
      <c r="AX145" s="19">
        <v>3.017985814897825E-2</v>
      </c>
      <c r="AY145" s="19">
        <v>3.2848465666619815E-2</v>
      </c>
      <c r="AZ145" s="19">
        <v>3.0426880753658781E-2</v>
      </c>
      <c r="BA145" s="19">
        <v>2.732217749470052E-2</v>
      </c>
      <c r="BB145" s="19">
        <v>2.4699007651177763E-2</v>
      </c>
      <c r="BC145" s="19">
        <v>3.7544276211607629E-2</v>
      </c>
    </row>
    <row r="146" spans="1:55" x14ac:dyDescent="0.2">
      <c r="A146" s="47" t="str">
        <f t="shared" si="3"/>
        <v>7. Gas Utilities</v>
      </c>
      <c r="B146" t="str">
        <f t="shared" si="3"/>
        <v>2212 (Incl. public)</v>
      </c>
      <c r="C146" s="19">
        <v>6.3235532194424425E-3</v>
      </c>
      <c r="D146" s="19">
        <v>7.811721741353304E-3</v>
      </c>
      <c r="E146" s="19">
        <v>4.2820396390980224E-3</v>
      </c>
      <c r="F146" s="19">
        <v>5.85827096454122E-3</v>
      </c>
      <c r="G146" s="19">
        <v>6.5771682029083086E-3</v>
      </c>
      <c r="H146" s="19">
        <v>2.1581717730132212E-2</v>
      </c>
      <c r="I146" s="19">
        <v>1.0026007570434929</v>
      </c>
      <c r="J146" s="19">
        <v>1.0674931077263264E-2</v>
      </c>
      <c r="K146" s="19">
        <v>5.4774870808407556E-3</v>
      </c>
      <c r="L146" s="19">
        <v>5.2651851612096007E-3</v>
      </c>
      <c r="M146" s="19">
        <v>6.4022920929566358E-3</v>
      </c>
      <c r="N146" s="19">
        <v>8.6326390858266783E-3</v>
      </c>
      <c r="O146" s="19">
        <v>6.4726264128748597E-3</v>
      </c>
      <c r="P146" s="19">
        <v>9.8630692812622777E-3</v>
      </c>
      <c r="Q146" s="19">
        <v>6.0953499273702309E-3</v>
      </c>
      <c r="R146" s="19">
        <v>6.3962673141608316E-3</v>
      </c>
      <c r="S146" s="19">
        <v>7.3798699578026998E-3</v>
      </c>
      <c r="T146" s="19">
        <v>8.5517958671213097E-3</v>
      </c>
      <c r="U146" s="19">
        <v>1.1724909965942932E-2</v>
      </c>
      <c r="V146" s="19">
        <v>6.5834979820195713E-3</v>
      </c>
      <c r="W146" s="19">
        <v>4.932043738313123E-3</v>
      </c>
      <c r="X146" s="19">
        <v>5.1831963452730369E-3</v>
      </c>
      <c r="Y146" s="19">
        <v>4.4323906409800161E-3</v>
      </c>
      <c r="Z146" s="19">
        <v>2.6488841804970255E-3</v>
      </c>
      <c r="AA146" s="19">
        <v>5.3054891652271063E-3</v>
      </c>
      <c r="AB146" s="19">
        <v>4.2236686476473124E-3</v>
      </c>
      <c r="AC146" s="19">
        <v>4.9860413820159597E-3</v>
      </c>
      <c r="AD146" s="19">
        <v>5.9382823215289888E-3</v>
      </c>
      <c r="AE146" s="19">
        <v>5.2928017354908355E-3</v>
      </c>
      <c r="AF146" s="19">
        <v>4.9631976921383613E-3</v>
      </c>
      <c r="AG146" s="19">
        <v>5.6267351593248718E-3</v>
      </c>
      <c r="AH146" s="19">
        <v>3.825753576284209E-3</v>
      </c>
      <c r="AI146" s="19">
        <v>7.5281367241136947E-3</v>
      </c>
      <c r="AJ146" s="19">
        <v>6.5879413930614548E-3</v>
      </c>
      <c r="AK146" s="19">
        <v>8.1642430330112724E-3</v>
      </c>
      <c r="AL146" s="19">
        <v>1.2674604258881662E-2</v>
      </c>
      <c r="AM146" s="19">
        <v>4.0677850322912035E-3</v>
      </c>
      <c r="AN146" s="19">
        <v>5.5848737414328836E-3</v>
      </c>
      <c r="AO146" s="19">
        <v>5.2874169685336522E-3</v>
      </c>
      <c r="AP146" s="19">
        <v>4.4470752970963492E-3</v>
      </c>
      <c r="AQ146" s="19">
        <v>6.7140772267797674E-3</v>
      </c>
      <c r="AR146" s="19">
        <v>3.0356860351739385E-3</v>
      </c>
      <c r="AS146" s="19">
        <v>8.9495670070719822E-3</v>
      </c>
      <c r="AT146" s="19">
        <v>6.865099816610952E-3</v>
      </c>
      <c r="AU146" s="19">
        <v>4.0848822533698405E-2</v>
      </c>
      <c r="AV146" s="19">
        <v>8.4990635954564128E-3</v>
      </c>
      <c r="AW146" s="19">
        <v>6.2994586683964224E-3</v>
      </c>
      <c r="AX146" s="19">
        <v>1.0315463495085653E-2</v>
      </c>
      <c r="AY146" s="19">
        <v>1.0460054538153112E-2</v>
      </c>
      <c r="AZ146" s="19">
        <v>9.7339884990867986E-3</v>
      </c>
      <c r="BA146" s="19">
        <v>7.7859118920753975E-3</v>
      </c>
      <c r="BB146" s="19">
        <v>7.8287496605844806E-3</v>
      </c>
      <c r="BC146" s="19">
        <v>1.0199722874971158E-2</v>
      </c>
    </row>
    <row r="147" spans="1:55" x14ac:dyDescent="0.2">
      <c r="A147" s="47" t="str">
        <f t="shared" si="3"/>
        <v>8. Other Utilities</v>
      </c>
      <c r="B147" t="str">
        <f t="shared" si="3"/>
        <v>2213  (Incl. public)</v>
      </c>
      <c r="C147" s="19">
        <v>4.9784986809183985E-3</v>
      </c>
      <c r="D147" s="19">
        <v>3.608588247142074E-3</v>
      </c>
      <c r="E147" s="19">
        <v>2.6322132566473557E-3</v>
      </c>
      <c r="F147" s="19">
        <v>3.0472743205116324E-3</v>
      </c>
      <c r="G147" s="19">
        <v>2.5126032764359115E-3</v>
      </c>
      <c r="H147" s="19">
        <v>3.1151320771061336E-3</v>
      </c>
      <c r="I147" s="19">
        <v>1.1012799150513953E-3</v>
      </c>
      <c r="J147" s="20">
        <v>1.0032082123612416</v>
      </c>
      <c r="K147" s="19">
        <v>3.0673337068045925E-3</v>
      </c>
      <c r="L147" s="19">
        <v>3.3863504471596832E-3</v>
      </c>
      <c r="M147" s="19">
        <v>2.0019654357573751E-3</v>
      </c>
      <c r="N147" s="19">
        <v>2.5934959130260618E-3</v>
      </c>
      <c r="O147" s="19">
        <v>2.7124726203504933E-3</v>
      </c>
      <c r="P147" s="19">
        <v>2.045844402948872E-3</v>
      </c>
      <c r="Q147" s="19">
        <v>2.948806617240775E-3</v>
      </c>
      <c r="R147" s="19">
        <v>3.3014883682305003E-4</v>
      </c>
      <c r="S147" s="19">
        <v>2.2232998791742683E-3</v>
      </c>
      <c r="T147" s="19">
        <v>1.7870897251386036E-3</v>
      </c>
      <c r="U147" s="19">
        <v>2.5269586270664137E-3</v>
      </c>
      <c r="V147" s="19">
        <v>2.5549418394594796E-3</v>
      </c>
      <c r="W147" s="19">
        <v>2.1953527270237231E-3</v>
      </c>
      <c r="X147" s="19">
        <v>2.6849163485881148E-3</v>
      </c>
      <c r="Y147" s="19">
        <v>1.87599297010516E-3</v>
      </c>
      <c r="Z147" s="19">
        <v>1.7845702876754265E-3</v>
      </c>
      <c r="AA147" s="19">
        <v>3.0213891929286377E-3</v>
      </c>
      <c r="AB147" s="19">
        <v>1.9686684252688386E-3</v>
      </c>
      <c r="AC147" s="19">
        <v>2.8406462488416067E-3</v>
      </c>
      <c r="AD147" s="19">
        <v>2.7257347309900502E-3</v>
      </c>
      <c r="AE147" s="19">
        <v>2.6838418735103497E-3</v>
      </c>
      <c r="AF147" s="19">
        <v>2.5926589124892221E-3</v>
      </c>
      <c r="AG147" s="19">
        <v>3.2325143064143771E-3</v>
      </c>
      <c r="AH147" s="19">
        <v>1.595345619748409E-3</v>
      </c>
      <c r="AI147" s="19">
        <v>3.9784115396779094E-3</v>
      </c>
      <c r="AJ147" s="19">
        <v>3.1077670180718617E-3</v>
      </c>
      <c r="AK147" s="19">
        <v>4.2049008051038171E-3</v>
      </c>
      <c r="AL147" s="19">
        <v>4.1352015000343453E-3</v>
      </c>
      <c r="AM147" s="19">
        <v>2.5112778190460238E-3</v>
      </c>
      <c r="AN147" s="19">
        <v>2.2433866025112592E-3</v>
      </c>
      <c r="AO147" s="19">
        <v>3.2288798419084093E-3</v>
      </c>
      <c r="AP147" s="19">
        <v>2.5379760344698796E-3</v>
      </c>
      <c r="AQ147" s="19">
        <v>4.0073234157573853E-3</v>
      </c>
      <c r="AR147" s="19">
        <v>1.8267231937092834E-3</v>
      </c>
      <c r="AS147" s="19">
        <v>5.5493913367476947E-3</v>
      </c>
      <c r="AT147" s="19">
        <v>4.0345750195134962E-3</v>
      </c>
      <c r="AU147" s="19">
        <v>1.801899943333702E-2</v>
      </c>
      <c r="AV147" s="19">
        <v>5.0139888256619551E-3</v>
      </c>
      <c r="AW147" s="19">
        <v>4.2014079009740479E-3</v>
      </c>
      <c r="AX147" s="19">
        <v>4.8303445039772465E-3</v>
      </c>
      <c r="AY147" s="19">
        <v>4.4429271493833114E-3</v>
      </c>
      <c r="AZ147" s="19">
        <v>3.9566311687507655E-3</v>
      </c>
      <c r="BA147" s="19">
        <v>4.749153905426586E-3</v>
      </c>
      <c r="BB147" s="19">
        <v>4.3127748385008427E-3</v>
      </c>
      <c r="BC147" s="19">
        <v>6.6515201811722319E-3</v>
      </c>
    </row>
    <row r="148" spans="1:55" x14ac:dyDescent="0.2">
      <c r="A148" s="47" t="str">
        <f t="shared" si="3"/>
        <v>9. Highway, Street &amp; Bridge  Construction</v>
      </c>
      <c r="B148" s="13">
        <f t="shared" si="3"/>
        <v>2373</v>
      </c>
      <c r="C148" s="19">
        <v>6.3652943925374518E-4</v>
      </c>
      <c r="D148" s="19">
        <v>7.3895319616951258E-4</v>
      </c>
      <c r="E148" s="19">
        <v>4.7385740385609321E-4</v>
      </c>
      <c r="F148" s="19">
        <v>8.8508742926195845E-4</v>
      </c>
      <c r="G148" s="19">
        <v>1.9093494255911761E-3</v>
      </c>
      <c r="H148" s="19">
        <v>5.0067286072316523E-4</v>
      </c>
      <c r="I148" s="19">
        <v>2.7048981468765035E-4</v>
      </c>
      <c r="J148" s="19">
        <v>9.6787235453489379E-4</v>
      </c>
      <c r="K148" s="19">
        <v>1.0006311182990457</v>
      </c>
      <c r="L148" s="19">
        <v>5.6458552631698277E-4</v>
      </c>
      <c r="M148" s="19">
        <v>4.5414678417658911E-4</v>
      </c>
      <c r="N148" s="19">
        <v>5.6073244275351797E-4</v>
      </c>
      <c r="O148" s="19">
        <v>7.2576289021747582E-4</v>
      </c>
      <c r="P148" s="19">
        <v>6.0811556929288128E-4</v>
      </c>
      <c r="Q148" s="19">
        <v>6.7971631675498012E-4</v>
      </c>
      <c r="R148" s="19">
        <v>3.2468441288188975E-4</v>
      </c>
      <c r="S148" s="19">
        <v>4.3455960365876143E-4</v>
      </c>
      <c r="T148" s="19">
        <v>5.0349187947112874E-4</v>
      </c>
      <c r="U148" s="19">
        <v>8.9584251206754786E-4</v>
      </c>
      <c r="V148" s="19">
        <v>6.7687984579281602E-4</v>
      </c>
      <c r="W148" s="19">
        <v>6.2335797608189928E-4</v>
      </c>
      <c r="X148" s="19">
        <v>5.7464282892068675E-4</v>
      </c>
      <c r="Y148" s="19">
        <v>4.5099961374886309E-4</v>
      </c>
      <c r="Z148" s="19">
        <v>2.1500045482694837E-4</v>
      </c>
      <c r="AA148" s="19">
        <v>5.4943570699123078E-4</v>
      </c>
      <c r="AB148" s="19">
        <v>1.8774632476375652E-4</v>
      </c>
      <c r="AC148" s="19">
        <v>5.8391481884812976E-4</v>
      </c>
      <c r="AD148" s="19">
        <v>6.8776514482616442E-4</v>
      </c>
      <c r="AE148" s="19">
        <v>3.8369617510832389E-4</v>
      </c>
      <c r="AF148" s="19">
        <v>2.9569647736813869E-4</v>
      </c>
      <c r="AG148" s="19">
        <v>3.4166202361164168E-4</v>
      </c>
      <c r="AH148" s="19">
        <v>2.6819859499457161E-4</v>
      </c>
      <c r="AI148" s="19">
        <v>3.6051558703360033E-4</v>
      </c>
      <c r="AJ148" s="19">
        <v>4.7085006579849641E-4</v>
      </c>
      <c r="AK148" s="19">
        <v>7.453258965098874E-4</v>
      </c>
      <c r="AL148" s="19">
        <v>1.0072702351340303E-3</v>
      </c>
      <c r="AM148" s="19">
        <v>3.7747963722626135E-4</v>
      </c>
      <c r="AN148" s="19">
        <v>8.4906335622662399E-4</v>
      </c>
      <c r="AO148" s="19">
        <v>3.7560755333837769E-4</v>
      </c>
      <c r="AP148" s="19">
        <v>1.047751925475659E-3</v>
      </c>
      <c r="AQ148" s="19">
        <v>7.7570115110831147E-4</v>
      </c>
      <c r="AR148" s="19">
        <v>5.4799746835772559E-4</v>
      </c>
      <c r="AS148" s="19">
        <v>6.2138507753627581E-4</v>
      </c>
      <c r="AT148" s="19">
        <v>4.9912346501313279E-4</v>
      </c>
      <c r="AU148" s="19">
        <v>8.5806828330306647E-4</v>
      </c>
      <c r="AV148" s="19">
        <v>7.9403019190521279E-4</v>
      </c>
      <c r="AW148" s="19">
        <v>6.1647109115284357E-4</v>
      </c>
      <c r="AX148" s="19">
        <v>8.7262840358710337E-4</v>
      </c>
      <c r="AY148" s="19">
        <v>9.7055947767180149E-4</v>
      </c>
      <c r="AZ148" s="19">
        <v>7.2164026870494041E-4</v>
      </c>
      <c r="BA148" s="19">
        <v>5.0758459841096927E-4</v>
      </c>
      <c r="BB148" s="19">
        <v>9.6381183363786649E-4</v>
      </c>
      <c r="BC148" s="19">
        <v>6.415047031859642E-4</v>
      </c>
    </row>
    <row r="149" spans="1:55" x14ac:dyDescent="0.2">
      <c r="A149" s="47" t="str">
        <f t="shared" si="3"/>
        <v>10. Other Construction</v>
      </c>
      <c r="B149" t="str">
        <f t="shared" si="3"/>
        <v>23 except 2373</v>
      </c>
      <c r="C149" s="19">
        <v>7.6891989490337972E-2</v>
      </c>
      <c r="D149" s="19">
        <v>8.9543088351110717E-2</v>
      </c>
      <c r="E149" s="19">
        <v>5.7153267154887812E-2</v>
      </c>
      <c r="F149" s="19">
        <v>0.10825293467911355</v>
      </c>
      <c r="G149" s="19">
        <v>0.25546411974471367</v>
      </c>
      <c r="H149" s="19">
        <v>5.8700763357937558E-2</v>
      </c>
      <c r="I149" s="19">
        <v>3.3893650168627526E-2</v>
      </c>
      <c r="J149" s="19">
        <v>0.12286609201322142</v>
      </c>
      <c r="K149" s="19">
        <v>4.4724635299629362E-2</v>
      </c>
      <c r="L149" s="19">
        <v>1.0454650646182833</v>
      </c>
      <c r="M149" s="19">
        <v>5.7375165195412692E-2</v>
      </c>
      <c r="N149" s="19">
        <v>7.0236897830318029E-2</v>
      </c>
      <c r="O149" s="19">
        <v>9.2097937747739334E-2</v>
      </c>
      <c r="P149" s="19">
        <v>7.8074737245661677E-2</v>
      </c>
      <c r="Q149" s="19">
        <v>8.4781644150664914E-2</v>
      </c>
      <c r="R149" s="19">
        <v>4.4502796500334642E-3</v>
      </c>
      <c r="S149" s="19">
        <v>5.2193528507956388E-2</v>
      </c>
      <c r="T149" s="19">
        <v>6.424624568128133E-2</v>
      </c>
      <c r="U149" s="19">
        <v>0.11747133305518619</v>
      </c>
      <c r="V149" s="19">
        <v>8.6099028852272594E-2</v>
      </c>
      <c r="W149" s="19">
        <v>7.9558884460211893E-2</v>
      </c>
      <c r="X149" s="19">
        <v>7.1320458225512071E-2</v>
      </c>
      <c r="Y149" s="19">
        <v>5.649813459999848E-2</v>
      </c>
      <c r="Z149" s="19">
        <v>2.4640913191782833E-2</v>
      </c>
      <c r="AA149" s="19">
        <v>6.7720757698944506E-2</v>
      </c>
      <c r="AB149" s="19">
        <v>2.1753364687397029E-2</v>
      </c>
      <c r="AC149" s="19">
        <v>7.2942285971404688E-2</v>
      </c>
      <c r="AD149" s="19">
        <v>8.7297042635351735E-2</v>
      </c>
      <c r="AE149" s="19">
        <v>4.4571453788257297E-2</v>
      </c>
      <c r="AF149" s="19">
        <v>6.593203449465368E-2</v>
      </c>
      <c r="AG149" s="19">
        <v>5.9851607187400367E-2</v>
      </c>
      <c r="AH149" s="19">
        <v>2.5874221596170345E-2</v>
      </c>
      <c r="AI149" s="19">
        <v>3.8620755568844818E-2</v>
      </c>
      <c r="AJ149" s="19">
        <v>5.0478746055162144E-2</v>
      </c>
      <c r="AK149" s="19">
        <v>8.6084906492968252E-2</v>
      </c>
      <c r="AL149" s="19">
        <v>0.12708140487534567</v>
      </c>
      <c r="AM149" s="19">
        <v>4.4178182664813943E-2</v>
      </c>
      <c r="AN149" s="19">
        <v>0.11103685781556571</v>
      </c>
      <c r="AO149" s="19">
        <v>4.1821994641858068E-2</v>
      </c>
      <c r="AP149" s="19">
        <v>0.13666760403485312</v>
      </c>
      <c r="AQ149" s="19">
        <v>9.4668621112567977E-2</v>
      </c>
      <c r="AR149" s="19">
        <v>7.0631994398786133E-2</v>
      </c>
      <c r="AS149" s="19">
        <v>6.8422843995460447E-2</v>
      </c>
      <c r="AT149" s="19">
        <v>5.6084099381771592E-2</v>
      </c>
      <c r="AU149" s="19">
        <v>0.10669782361971178</v>
      </c>
      <c r="AV149" s="19">
        <v>9.4683145689970841E-2</v>
      </c>
      <c r="AW149" s="19">
        <v>7.3876583508468624E-2</v>
      </c>
      <c r="AX149" s="19">
        <v>0.10759740855039808</v>
      </c>
      <c r="AY149" s="19">
        <v>0.12322798283116856</v>
      </c>
      <c r="AZ149" s="19">
        <v>5.5474416962623306E-2</v>
      </c>
      <c r="BA149" s="19">
        <v>5.4439913447918119E-2</v>
      </c>
      <c r="BB149" s="19">
        <v>0.12249402298680725</v>
      </c>
      <c r="BC149" s="19">
        <v>6.7804117691837001E-2</v>
      </c>
    </row>
    <row r="150" spans="1:55" x14ac:dyDescent="0.2">
      <c r="A150" s="47" t="str">
        <f t="shared" si="3"/>
        <v>11. Food, Beverage &amp; Tobacco Manufacturing</v>
      </c>
      <c r="B150" t="str">
        <f t="shared" si="3"/>
        <v>311, 312</v>
      </c>
      <c r="C150" s="19">
        <v>1.0711329632232241E-2</v>
      </c>
      <c r="D150" s="19">
        <v>5.7620526239544195E-2</v>
      </c>
      <c r="E150" s="19">
        <v>9.7321141841287262E-3</v>
      </c>
      <c r="F150" s="19">
        <v>1.1581952123963851E-2</v>
      </c>
      <c r="G150" s="19">
        <v>8.3505086933095413E-3</v>
      </c>
      <c r="H150" s="19">
        <v>1.138448096641531E-2</v>
      </c>
      <c r="I150" s="19">
        <v>3.5361301429906369E-3</v>
      </c>
      <c r="J150" s="19">
        <v>1.1590874097081217E-2</v>
      </c>
      <c r="K150" s="19">
        <v>9.8442953642024593E-3</v>
      </c>
      <c r="L150" s="19">
        <v>9.6006380630596772E-3</v>
      </c>
      <c r="M150" s="19">
        <v>1.0935639402943975</v>
      </c>
      <c r="N150" s="19">
        <v>8.3548682491510311E-3</v>
      </c>
      <c r="O150" s="19">
        <v>9.1506914870817316E-3</v>
      </c>
      <c r="P150" s="19">
        <v>7.6485047633187142E-3</v>
      </c>
      <c r="Q150" s="19">
        <v>1.1068346414382013E-2</v>
      </c>
      <c r="R150" s="19">
        <v>8.1130626363355544E-4</v>
      </c>
      <c r="S150" s="19">
        <v>8.1180350468240143E-3</v>
      </c>
      <c r="T150" s="19">
        <v>6.0444646209085887E-3</v>
      </c>
      <c r="U150" s="19">
        <v>6.5705729057461979E-3</v>
      </c>
      <c r="V150" s="19">
        <v>8.4148824793083728E-3</v>
      </c>
      <c r="W150" s="19">
        <v>7.4874507290738157E-3</v>
      </c>
      <c r="X150" s="19">
        <v>9.2803566734346137E-3</v>
      </c>
      <c r="Y150" s="19">
        <v>6.2931833618618694E-3</v>
      </c>
      <c r="Z150" s="19">
        <v>5.9146962394557622E-3</v>
      </c>
      <c r="AA150" s="19">
        <v>1.039658645401547E-2</v>
      </c>
      <c r="AB150" s="19">
        <v>5.1381425712267847E-3</v>
      </c>
      <c r="AC150" s="19">
        <v>9.1373499875948092E-3</v>
      </c>
      <c r="AD150" s="19">
        <v>1.166645114352681E-2</v>
      </c>
      <c r="AE150" s="19">
        <v>1.0418828728941912E-2</v>
      </c>
      <c r="AF150" s="19">
        <v>1.4837274001341438E-2</v>
      </c>
      <c r="AG150" s="19">
        <v>1.5414058238799282E-2</v>
      </c>
      <c r="AH150" s="19">
        <v>7.278642599310936E-3</v>
      </c>
      <c r="AI150" s="19">
        <v>9.2515836663887973E-3</v>
      </c>
      <c r="AJ150" s="19">
        <v>1.0747331828685699E-2</v>
      </c>
      <c r="AK150" s="19">
        <v>1.3188722780955054E-2</v>
      </c>
      <c r="AL150" s="19">
        <v>1.2488094496389421E-2</v>
      </c>
      <c r="AM150" s="19">
        <v>9.5175938569034557E-3</v>
      </c>
      <c r="AN150" s="19">
        <v>6.9566549705400733E-3</v>
      </c>
      <c r="AO150" s="19">
        <v>1.1696355235517044E-2</v>
      </c>
      <c r="AP150" s="19">
        <v>9.9942667694285885E-3</v>
      </c>
      <c r="AQ150" s="19">
        <v>1.4658916528724737E-2</v>
      </c>
      <c r="AR150" s="19">
        <v>5.7592235657389903E-3</v>
      </c>
      <c r="AS150" s="19">
        <v>2.030608043099463E-2</v>
      </c>
      <c r="AT150" s="19">
        <v>1.5474307092593516E-2</v>
      </c>
      <c r="AU150" s="19">
        <v>4.0588595179418298E-2</v>
      </c>
      <c r="AV150" s="19">
        <v>1.8207713793911739E-2</v>
      </c>
      <c r="AW150" s="19">
        <v>2.9683480179366225E-2</v>
      </c>
      <c r="AX150" s="19">
        <v>3.3229843227085401E-2</v>
      </c>
      <c r="AY150" s="19">
        <v>2.0347891662087596E-2</v>
      </c>
      <c r="AZ150" s="19">
        <v>0.12048461135103623</v>
      </c>
      <c r="BA150" s="19">
        <v>1.7265299196042527E-2</v>
      </c>
      <c r="BB150" s="19">
        <v>1.3903355088268616E-2</v>
      </c>
      <c r="BC150" s="19">
        <v>2.3930548307149056E-2</v>
      </c>
    </row>
    <row r="151" spans="1:55" x14ac:dyDescent="0.2">
      <c r="A151" s="47" t="str">
        <f t="shared" si="3"/>
        <v>12. Textiles &amp; Apparel Mills</v>
      </c>
      <c r="B151" t="str">
        <f t="shared" si="3"/>
        <v>313, 314, 315</v>
      </c>
      <c r="C151" s="19">
        <v>9.7581823484968E-4</v>
      </c>
      <c r="D151" s="19">
        <v>1.0121857831190948E-3</v>
      </c>
      <c r="E151" s="19">
        <v>7.6908384871440675E-4</v>
      </c>
      <c r="F151" s="19">
        <v>1.0304094364827925E-3</v>
      </c>
      <c r="G151" s="19">
        <v>7.6070451692762881E-4</v>
      </c>
      <c r="H151" s="19">
        <v>8.958399212123532E-4</v>
      </c>
      <c r="I151" s="19">
        <v>2.9104171223770915E-4</v>
      </c>
      <c r="J151" s="19">
        <v>9.9775755814440216E-4</v>
      </c>
      <c r="K151" s="19">
        <v>9.1890831172276074E-4</v>
      </c>
      <c r="L151" s="19">
        <v>9.6921589748019579E-4</v>
      </c>
      <c r="M151" s="19">
        <v>5.1558621796856502E-4</v>
      </c>
      <c r="N151" s="19">
        <v>1.0131578367893577</v>
      </c>
      <c r="O151" s="19">
        <v>1.0349697253628615E-3</v>
      </c>
      <c r="P151" s="19">
        <v>7.9039159633422288E-4</v>
      </c>
      <c r="Q151" s="19">
        <v>1.195851318792277E-3</v>
      </c>
      <c r="R151" s="19">
        <v>7.1818923183539633E-5</v>
      </c>
      <c r="S151" s="19">
        <v>6.1538085030767898E-4</v>
      </c>
      <c r="T151" s="19">
        <v>5.4488805926631288E-4</v>
      </c>
      <c r="U151" s="19">
        <v>5.6337880009478807E-4</v>
      </c>
      <c r="V151" s="19">
        <v>7.0159686521213595E-4</v>
      </c>
      <c r="W151" s="19">
        <v>7.1579554137215574E-4</v>
      </c>
      <c r="X151" s="19">
        <v>7.9397754354521607E-4</v>
      </c>
      <c r="Y151" s="19">
        <v>5.4482324410483687E-4</v>
      </c>
      <c r="Z151" s="19">
        <v>5.6394549594106387E-4</v>
      </c>
      <c r="AA151" s="19">
        <v>1.3083150976875659E-3</v>
      </c>
      <c r="AB151" s="19">
        <v>9.8466230122938483E-4</v>
      </c>
      <c r="AC151" s="19">
        <v>1.8242029543419226E-3</v>
      </c>
      <c r="AD151" s="19">
        <v>1.3608667823823682E-3</v>
      </c>
      <c r="AE151" s="19">
        <v>8.5939164595418265E-4</v>
      </c>
      <c r="AF151" s="19">
        <v>8.2720218958148904E-4</v>
      </c>
      <c r="AG151" s="19">
        <v>1.0317188634555981E-3</v>
      </c>
      <c r="AH151" s="19">
        <v>4.7792181887286423E-4</v>
      </c>
      <c r="AI151" s="19">
        <v>9.2292462118129107E-4</v>
      </c>
      <c r="AJ151" s="19">
        <v>9.4186769891488168E-4</v>
      </c>
      <c r="AK151" s="19">
        <v>1.1591757727247947E-3</v>
      </c>
      <c r="AL151" s="19">
        <v>1.0927583772075828E-3</v>
      </c>
      <c r="AM151" s="19">
        <v>7.7925538987360808E-4</v>
      </c>
      <c r="AN151" s="19">
        <v>6.0616330945142103E-4</v>
      </c>
      <c r="AO151" s="19">
        <v>1.022784974399119E-3</v>
      </c>
      <c r="AP151" s="19">
        <v>7.4607556387799249E-4</v>
      </c>
      <c r="AQ151" s="19">
        <v>1.2301983348698515E-3</v>
      </c>
      <c r="AR151" s="19">
        <v>5.0332854849110327E-4</v>
      </c>
      <c r="AS151" s="19">
        <v>1.7578804215898098E-3</v>
      </c>
      <c r="AT151" s="19">
        <v>1.2677735215091393E-3</v>
      </c>
      <c r="AU151" s="19">
        <v>1.1864725102843472E-3</v>
      </c>
      <c r="AV151" s="19">
        <v>1.4665465007180551E-3</v>
      </c>
      <c r="AW151" s="19">
        <v>1.2229189463494629E-3</v>
      </c>
      <c r="AX151" s="19">
        <v>1.3162429303371294E-3</v>
      </c>
      <c r="AY151" s="19">
        <v>1.1297389016626067E-3</v>
      </c>
      <c r="AZ151" s="19">
        <v>1.0012335498836848E-3</v>
      </c>
      <c r="BA151" s="19">
        <v>1.4954228950348326E-3</v>
      </c>
      <c r="BB151" s="19">
        <v>1.2409393863736296E-3</v>
      </c>
      <c r="BC151" s="19">
        <v>2.1205036587962967E-3</v>
      </c>
    </row>
    <row r="152" spans="1:55" x14ac:dyDescent="0.2">
      <c r="A152" s="47" t="str">
        <f t="shared" si="3"/>
        <v>13. Wood Product Manufacturing</v>
      </c>
      <c r="B152" t="str">
        <f t="shared" si="3"/>
        <v>321</v>
      </c>
      <c r="C152" s="19">
        <v>3.4098081289406289E-3</v>
      </c>
      <c r="D152" s="19">
        <v>3.0916404910217312E-3</v>
      </c>
      <c r="E152" s="19">
        <v>5.8244493156972997E-3</v>
      </c>
      <c r="F152" s="19">
        <v>6.7441459398910582E-3</v>
      </c>
      <c r="G152" s="19">
        <v>5.3320997856785776E-3</v>
      </c>
      <c r="H152" s="19">
        <v>1.8329274164663922E-3</v>
      </c>
      <c r="I152" s="19">
        <v>2.7856694043350435E-3</v>
      </c>
      <c r="J152" s="19">
        <v>3.1317009347653015E-3</v>
      </c>
      <c r="K152" s="19">
        <v>1.1679165608671861E-2</v>
      </c>
      <c r="L152" s="19">
        <v>1.9247409934663579E-2</v>
      </c>
      <c r="M152" s="19">
        <v>2.932222399388527E-3</v>
      </c>
      <c r="N152" s="19">
        <v>3.232853376941203E-3</v>
      </c>
      <c r="O152" s="19">
        <v>1.1603935482205634</v>
      </c>
      <c r="P152" s="19">
        <v>7.7627802246331798E-2</v>
      </c>
      <c r="Q152" s="19">
        <v>5.4968934164836784E-3</v>
      </c>
      <c r="R152" s="19">
        <v>2.0555336418724441E-4</v>
      </c>
      <c r="S152" s="19">
        <v>1.8571474021457604E-3</v>
      </c>
      <c r="T152" s="19">
        <v>4.0985801018119357E-3</v>
      </c>
      <c r="U152" s="19">
        <v>4.5318270818503724E-3</v>
      </c>
      <c r="V152" s="19">
        <v>3.0218508697402429E-3</v>
      </c>
      <c r="W152" s="19">
        <v>5.0052538136324196E-3</v>
      </c>
      <c r="X152" s="19">
        <v>3.028045960059682E-3</v>
      </c>
      <c r="Y152" s="19">
        <v>3.4560708136513896E-3</v>
      </c>
      <c r="Z152" s="19">
        <v>9.0608922687711714E-4</v>
      </c>
      <c r="AA152" s="19">
        <v>7.8265335921222125E-3</v>
      </c>
      <c r="AB152" s="19">
        <v>7.3560385720714437E-3</v>
      </c>
      <c r="AC152" s="19">
        <v>5.8140108441380144E-2</v>
      </c>
      <c r="AD152" s="19">
        <v>9.805673606200431E-3</v>
      </c>
      <c r="AE152" s="19">
        <v>2.3582680417041997E-3</v>
      </c>
      <c r="AF152" s="19">
        <v>2.5042663414713267E-3</v>
      </c>
      <c r="AG152" s="19">
        <v>2.2942385851792372E-3</v>
      </c>
      <c r="AH152" s="19">
        <v>9.9535960488776262E-4</v>
      </c>
      <c r="AI152" s="19">
        <v>1.6677715786709319E-3</v>
      </c>
      <c r="AJ152" s="19">
        <v>2.3922609408759802E-3</v>
      </c>
      <c r="AK152" s="19">
        <v>6.4122614092542701E-3</v>
      </c>
      <c r="AL152" s="19">
        <v>3.8271639826498467E-3</v>
      </c>
      <c r="AM152" s="19">
        <v>2.633234712175748E-3</v>
      </c>
      <c r="AN152" s="19">
        <v>2.9755388411539449E-3</v>
      </c>
      <c r="AO152" s="19">
        <v>2.1609331423696455E-3</v>
      </c>
      <c r="AP152" s="19">
        <v>3.2077570705424563E-3</v>
      </c>
      <c r="AQ152" s="19">
        <v>2.8280862396639545E-3</v>
      </c>
      <c r="AR152" s="19">
        <v>2.4584679283800748E-3</v>
      </c>
      <c r="AS152" s="19">
        <v>2.5639979848368593E-3</v>
      </c>
      <c r="AT152" s="19">
        <v>2.3225723605112417E-3</v>
      </c>
      <c r="AU152" s="19">
        <v>3.603440480315653E-3</v>
      </c>
      <c r="AV152" s="19">
        <v>3.4050166105881012E-3</v>
      </c>
      <c r="AW152" s="19">
        <v>2.7204306350150122E-3</v>
      </c>
      <c r="AX152" s="19">
        <v>5.0057210355482053E-3</v>
      </c>
      <c r="AY152" s="19">
        <v>4.4746932083305629E-3</v>
      </c>
      <c r="AZ152" s="19">
        <v>6.763130094203991E-3</v>
      </c>
      <c r="BA152" s="19">
        <v>2.2590048696871571E-3</v>
      </c>
      <c r="BB152" s="19">
        <v>3.7848139661084243E-3</v>
      </c>
      <c r="BC152" s="19">
        <v>2.7277518464725687E-3</v>
      </c>
    </row>
    <row r="153" spans="1:55" x14ac:dyDescent="0.2">
      <c r="A153" s="47" t="str">
        <f t="shared" si="3"/>
        <v>14. Paper Manufacturing</v>
      </c>
      <c r="B153" t="str">
        <f t="shared" si="3"/>
        <v>322</v>
      </c>
      <c r="C153" s="19">
        <v>2.1961895621290914E-3</v>
      </c>
      <c r="D153" s="19">
        <v>2.72715294717617E-3</v>
      </c>
      <c r="E153" s="19">
        <v>1.8408272842673481E-3</v>
      </c>
      <c r="F153" s="19">
        <v>1.8764696634148142E-3</v>
      </c>
      <c r="G153" s="19">
        <v>2.2142081286315278E-3</v>
      </c>
      <c r="H153" s="19">
        <v>1.848353136787842E-3</v>
      </c>
      <c r="I153" s="19">
        <v>7.9681806923474611E-4</v>
      </c>
      <c r="J153" s="19">
        <v>2.6515099544486579E-3</v>
      </c>
      <c r="K153" s="19">
        <v>3.0062019786661091E-3</v>
      </c>
      <c r="L153" s="19">
        <v>3.2330968551998107E-3</v>
      </c>
      <c r="M153" s="19">
        <v>1.3288818385904531E-2</v>
      </c>
      <c r="N153" s="19">
        <v>4.3355688091827847E-3</v>
      </c>
      <c r="O153" s="19">
        <v>3.3069938181221163E-3</v>
      </c>
      <c r="P153" s="19">
        <v>1.0553682626316114</v>
      </c>
      <c r="Q153" s="19">
        <v>4.6135963852439996E-2</v>
      </c>
      <c r="R153" s="19">
        <v>6.3333350912261009E-4</v>
      </c>
      <c r="S153" s="19">
        <v>3.0237444951494571E-3</v>
      </c>
      <c r="T153" s="19">
        <v>4.8383332928739198E-3</v>
      </c>
      <c r="U153" s="19">
        <v>3.4501608262568423E-3</v>
      </c>
      <c r="V153" s="19">
        <v>3.8390575279836077E-3</v>
      </c>
      <c r="W153" s="19">
        <v>4.3525675646020993E-3</v>
      </c>
      <c r="X153" s="19">
        <v>3.8067154796456726E-3</v>
      </c>
      <c r="Y153" s="19">
        <v>5.8936219359228218E-3</v>
      </c>
      <c r="Z153" s="19">
        <v>9.8047409134836166E-4</v>
      </c>
      <c r="AA153" s="19">
        <v>3.2600579377202541E-3</v>
      </c>
      <c r="AB153" s="19">
        <v>3.5364286272666469E-3</v>
      </c>
      <c r="AC153" s="19">
        <v>5.1739342269795877E-3</v>
      </c>
      <c r="AD153" s="19">
        <v>1.0122731029115768E-2</v>
      </c>
      <c r="AE153" s="19">
        <v>2.5994586570847939E-3</v>
      </c>
      <c r="AF153" s="19">
        <v>2.1935792596719864E-3</v>
      </c>
      <c r="AG153" s="19">
        <v>2.3032408917040646E-3</v>
      </c>
      <c r="AH153" s="19">
        <v>1.2997476564722422E-3</v>
      </c>
      <c r="AI153" s="19">
        <v>1.7136832510336469E-3</v>
      </c>
      <c r="AJ153" s="19">
        <v>2.2762563487459904E-3</v>
      </c>
      <c r="AK153" s="19">
        <v>2.8751813296937138E-3</v>
      </c>
      <c r="AL153" s="19">
        <v>3.2346720208034766E-3</v>
      </c>
      <c r="AM153" s="19">
        <v>1.8409878852186218E-3</v>
      </c>
      <c r="AN153" s="19">
        <v>1.6317016553255999E-3</v>
      </c>
      <c r="AO153" s="19">
        <v>3.7075321119509896E-3</v>
      </c>
      <c r="AP153" s="19">
        <v>2.108782589789005E-3</v>
      </c>
      <c r="AQ153" s="19">
        <v>3.2716802801633221E-3</v>
      </c>
      <c r="AR153" s="19">
        <v>1.0627129128474148E-3</v>
      </c>
      <c r="AS153" s="19">
        <v>3.4076641270703104E-3</v>
      </c>
      <c r="AT153" s="19">
        <v>2.6631928818203325E-3</v>
      </c>
      <c r="AU153" s="19">
        <v>3.8322289683555008E-3</v>
      </c>
      <c r="AV153" s="19">
        <v>4.2536846631594429E-3</v>
      </c>
      <c r="AW153" s="19">
        <v>5.0323323831991977E-3</v>
      </c>
      <c r="AX153" s="19">
        <v>4.9787860846034135E-3</v>
      </c>
      <c r="AY153" s="19">
        <v>4.9465515654228825E-3</v>
      </c>
      <c r="AZ153" s="19">
        <v>6.5402463955535634E-3</v>
      </c>
      <c r="BA153" s="19">
        <v>2.9627889869425295E-3</v>
      </c>
      <c r="BB153" s="19">
        <v>3.189897846584475E-3</v>
      </c>
      <c r="BC153" s="19">
        <v>3.6651525944664796E-3</v>
      </c>
    </row>
    <row r="154" spans="1:55" x14ac:dyDescent="0.2">
      <c r="A154" s="47" t="str">
        <f t="shared" si="3"/>
        <v>15. Printing &amp; Related Activities</v>
      </c>
      <c r="B154" t="str">
        <f t="shared" si="3"/>
        <v>323</v>
      </c>
      <c r="C154" s="19">
        <v>1.9839980335664632E-3</v>
      </c>
      <c r="D154" s="19">
        <v>2.2570533798308783E-3</v>
      </c>
      <c r="E154" s="19">
        <v>2.5287241902360504E-3</v>
      </c>
      <c r="F154" s="19">
        <v>1.6956796184933965E-3</v>
      </c>
      <c r="G154" s="19">
        <v>1.4152966027533955E-3</v>
      </c>
      <c r="H154" s="19">
        <v>1.5998733207965501E-3</v>
      </c>
      <c r="I154" s="19">
        <v>7.5929751038294666E-4</v>
      </c>
      <c r="J154" s="19">
        <v>2.3124929920842895E-3</v>
      </c>
      <c r="K154" s="19">
        <v>1.8688262244147262E-3</v>
      </c>
      <c r="L154" s="19">
        <v>1.9541068578081077E-3</v>
      </c>
      <c r="M154" s="19">
        <v>1.4664864164380595E-3</v>
      </c>
      <c r="N154" s="19">
        <v>3.472075016552883E-3</v>
      </c>
      <c r="O154" s="19">
        <v>1.9890337193082725E-3</v>
      </c>
      <c r="P154" s="19">
        <v>1.1744747518089465E-3</v>
      </c>
      <c r="Q154" s="19">
        <v>1.0162775993742739</v>
      </c>
      <c r="R154" s="19">
        <v>1.3007177034913086E-4</v>
      </c>
      <c r="S154" s="19">
        <v>1.5930633633314151E-3</v>
      </c>
      <c r="T154" s="19">
        <v>9.9383314249352063E-4</v>
      </c>
      <c r="U154" s="19">
        <v>1.3860788798074404E-3</v>
      </c>
      <c r="V154" s="19">
        <v>1.5505511876760122E-3</v>
      </c>
      <c r="W154" s="19">
        <v>1.6319806693252713E-3</v>
      </c>
      <c r="X154" s="19">
        <v>1.8955332477344515E-3</v>
      </c>
      <c r="Y154" s="19">
        <v>1.3446997034496115E-3</v>
      </c>
      <c r="Z154" s="19">
        <v>1.1742769977714658E-3</v>
      </c>
      <c r="AA154" s="19">
        <v>1.8950427127892089E-3</v>
      </c>
      <c r="AB154" s="19">
        <v>9.7727457684074963E-4</v>
      </c>
      <c r="AC154" s="19">
        <v>1.5850968491684402E-3</v>
      </c>
      <c r="AD154" s="19">
        <v>1.5751543037973836E-3</v>
      </c>
      <c r="AE154" s="19">
        <v>4.0566435460892168E-3</v>
      </c>
      <c r="AF154" s="19">
        <v>3.6928361858620481E-3</v>
      </c>
      <c r="AG154" s="19">
        <v>3.2537457368952316E-3</v>
      </c>
      <c r="AH154" s="19">
        <v>9.4930180401227836E-4</v>
      </c>
      <c r="AI154" s="19">
        <v>1.7402748001698488E-3</v>
      </c>
      <c r="AJ154" s="19">
        <v>2.276968304114294E-3</v>
      </c>
      <c r="AK154" s="19">
        <v>2.565136585011851E-3</v>
      </c>
      <c r="AL154" s="19">
        <v>2.760543589527114E-3</v>
      </c>
      <c r="AM154" s="19">
        <v>3.0692271138695469E-3</v>
      </c>
      <c r="AN154" s="19">
        <v>2.099181738381375E-3</v>
      </c>
      <c r="AO154" s="19">
        <v>1.151168242153747E-2</v>
      </c>
      <c r="AP154" s="19">
        <v>3.5637849633479947E-3</v>
      </c>
      <c r="AQ154" s="19">
        <v>1.748972524924524E-2</v>
      </c>
      <c r="AR154" s="19">
        <v>1.0026234724000768E-3</v>
      </c>
      <c r="AS154" s="19">
        <v>4.5455832604358844E-3</v>
      </c>
      <c r="AT154" s="19">
        <v>3.7588128717431103E-3</v>
      </c>
      <c r="AU154" s="19">
        <v>1.1325165424622526E-2</v>
      </c>
      <c r="AV154" s="19">
        <v>5.2799495491041614E-3</v>
      </c>
      <c r="AW154" s="19">
        <v>4.3833907374183582E-3</v>
      </c>
      <c r="AX154" s="19">
        <v>5.1011727309922738E-3</v>
      </c>
      <c r="AY154" s="19">
        <v>6.3194440322085288E-3</v>
      </c>
      <c r="AZ154" s="19">
        <v>3.8300844820191022E-3</v>
      </c>
      <c r="BA154" s="19">
        <v>3.5677873162382537E-3</v>
      </c>
      <c r="BB154" s="19">
        <v>7.0070148541708397E-3</v>
      </c>
      <c r="BC154" s="19">
        <v>3.3110982485816116E-3</v>
      </c>
    </row>
    <row r="155" spans="1:55" x14ac:dyDescent="0.2">
      <c r="A155" s="47" t="str">
        <f t="shared" si="3"/>
        <v>16. Petroleum &amp; Coal Products Manufacturing</v>
      </c>
      <c r="B155" t="str">
        <f t="shared" si="3"/>
        <v>324</v>
      </c>
      <c r="C155" s="19">
        <v>7.3187484748010179E-2</v>
      </c>
      <c r="D155" s="19">
        <v>9.8064176908835718E-2</v>
      </c>
      <c r="E155" s="19">
        <v>4.7012314511052214E-2</v>
      </c>
      <c r="F155" s="19">
        <v>0.16356962407221895</v>
      </c>
      <c r="G155" s="19">
        <v>4.0288690653495142E-2</v>
      </c>
      <c r="H155" s="19">
        <v>5.671706255695607E-2</v>
      </c>
      <c r="I155" s="19">
        <v>2.244901499468907E-2</v>
      </c>
      <c r="J155" s="19">
        <v>5.3355822932938002E-2</v>
      </c>
      <c r="K155" s="19">
        <v>7.7312572743570909E-2</v>
      </c>
      <c r="L155" s="19">
        <v>5.8627642828107014E-2</v>
      </c>
      <c r="M155" s="19">
        <v>2.9787885486887378E-2</v>
      </c>
      <c r="N155" s="19">
        <v>2.9873238737976794E-2</v>
      </c>
      <c r="O155" s="19">
        <v>4.0812289314582063E-2</v>
      </c>
      <c r="P155" s="19">
        <v>3.2705268079804777E-2</v>
      </c>
      <c r="Q155" s="19">
        <v>3.5481474804455931E-2</v>
      </c>
      <c r="R155" s="19">
        <v>1.0127116535704592</v>
      </c>
      <c r="S155" s="19">
        <v>6.4528542679758674E-2</v>
      </c>
      <c r="T155" s="19">
        <v>2.4257104194525876E-2</v>
      </c>
      <c r="U155" s="19">
        <v>3.3845805357583039E-2</v>
      </c>
      <c r="V155" s="19">
        <v>2.981409225378924E-2</v>
      </c>
      <c r="W155" s="19">
        <v>3.0461519774052537E-2</v>
      </c>
      <c r="X155" s="19">
        <v>2.9123708268146795E-2</v>
      </c>
      <c r="Y155" s="19">
        <v>2.9242665111332253E-2</v>
      </c>
      <c r="Z155" s="19">
        <v>1.501706378358956E-2</v>
      </c>
      <c r="AA155" s="19">
        <v>2.8539596119395813E-2</v>
      </c>
      <c r="AB155" s="19">
        <v>1.7672291484230464E-2</v>
      </c>
      <c r="AC155" s="19">
        <v>2.8497781806706507E-2</v>
      </c>
      <c r="AD155" s="19">
        <v>3.5861169829754146E-2</v>
      </c>
      <c r="AE155" s="19">
        <v>3.3297116240683169E-2</v>
      </c>
      <c r="AF155" s="19">
        <v>2.8929479678327666E-2</v>
      </c>
      <c r="AG155" s="19">
        <v>3.1730153466403545E-2</v>
      </c>
      <c r="AH155" s="19">
        <v>0.16484692415351254</v>
      </c>
      <c r="AI155" s="19">
        <v>0.1216006537011288</v>
      </c>
      <c r="AJ155" s="19">
        <v>0.16740938279786877</v>
      </c>
      <c r="AK155" s="19">
        <v>0.17418817222474628</v>
      </c>
      <c r="AL155" s="19">
        <v>6.6326702207179081E-2</v>
      </c>
      <c r="AM155" s="19">
        <v>2.4967853500824568E-2</v>
      </c>
      <c r="AN155" s="19">
        <v>2.3517997312713094E-2</v>
      </c>
      <c r="AO155" s="19">
        <v>2.9215343507597677E-2</v>
      </c>
      <c r="AP155" s="19">
        <v>2.783016910200627E-2</v>
      </c>
      <c r="AQ155" s="19">
        <v>3.9711733630310782E-2</v>
      </c>
      <c r="AR155" s="19">
        <v>1.6154148756362851E-2</v>
      </c>
      <c r="AS155" s="19">
        <v>4.9170744895712055E-2</v>
      </c>
      <c r="AT155" s="19">
        <v>4.0642834052521601E-2</v>
      </c>
      <c r="AU155" s="19">
        <v>4.1874727065933849E-2</v>
      </c>
      <c r="AV155" s="19">
        <v>4.7351615069730707E-2</v>
      </c>
      <c r="AW155" s="19">
        <v>3.6726471221560086E-2</v>
      </c>
      <c r="AX155" s="19">
        <v>4.478249502764526E-2</v>
      </c>
      <c r="AY155" s="19">
        <v>4.1431152898772049E-2</v>
      </c>
      <c r="AZ155" s="19">
        <v>4.2018273200584814E-2</v>
      </c>
      <c r="BA155" s="19">
        <v>6.4634526856309688E-2</v>
      </c>
      <c r="BB155" s="19">
        <v>4.147096583945363E-2</v>
      </c>
      <c r="BC155" s="19">
        <v>5.6964396771313236E-2</v>
      </c>
    </row>
    <row r="156" spans="1:55" x14ac:dyDescent="0.2">
      <c r="A156" s="47" t="str">
        <f t="shared" si="3"/>
        <v>17. Chemical Manufacturing</v>
      </c>
      <c r="B156" t="str">
        <f t="shared" si="3"/>
        <v>325</v>
      </c>
      <c r="C156" s="19">
        <v>1.8203031923397005E-3</v>
      </c>
      <c r="D156" s="19">
        <v>1.2836748712970708E-3</v>
      </c>
      <c r="E156" s="19">
        <v>4.8044834571448256E-4</v>
      </c>
      <c r="F156" s="19">
        <v>5.8113082692968284E-4</v>
      </c>
      <c r="G156" s="19">
        <v>8.8212933328385076E-4</v>
      </c>
      <c r="H156" s="19">
        <v>4.0967151486824658E-4</v>
      </c>
      <c r="I156" s="19">
        <v>2.4123997726568992E-4</v>
      </c>
      <c r="J156" s="19">
        <v>7.213264187744228E-4</v>
      </c>
      <c r="K156" s="19">
        <v>3.301572011530429E-3</v>
      </c>
      <c r="L156" s="19">
        <v>1.7261753366150446E-3</v>
      </c>
      <c r="M156" s="19">
        <v>7.4782324924576476E-4</v>
      </c>
      <c r="N156" s="19">
        <v>7.6753333288965431E-3</v>
      </c>
      <c r="O156" s="19">
        <v>1.1344020866934433E-3</v>
      </c>
      <c r="P156" s="19">
        <v>1.958543061384366E-3</v>
      </c>
      <c r="Q156" s="19">
        <v>1.7519636612437347E-3</v>
      </c>
      <c r="R156" s="19">
        <v>5.3224788039397996E-4</v>
      </c>
      <c r="S156" s="19">
        <v>1.0066911755386103</v>
      </c>
      <c r="T156" s="19">
        <v>9.4533497368260127E-4</v>
      </c>
      <c r="U156" s="19">
        <v>7.5946354347523914E-4</v>
      </c>
      <c r="V156" s="19">
        <v>1.4971277219698763E-3</v>
      </c>
      <c r="W156" s="19">
        <v>9.9200866808854841E-4</v>
      </c>
      <c r="X156" s="19">
        <v>1.487546465130432E-3</v>
      </c>
      <c r="Y156" s="19">
        <v>1.6940296836256484E-3</v>
      </c>
      <c r="Z156" s="19">
        <v>4.050670774122937E-4</v>
      </c>
      <c r="AA156" s="19">
        <v>1.2173009724588354E-3</v>
      </c>
      <c r="AB156" s="19">
        <v>1.0946834068413618E-3</v>
      </c>
      <c r="AC156" s="19">
        <v>1.0241197340587018E-3</v>
      </c>
      <c r="AD156" s="19">
        <v>8.1198139741434725E-3</v>
      </c>
      <c r="AE156" s="19">
        <v>4.1723007275175529E-4</v>
      </c>
      <c r="AF156" s="19">
        <v>4.0262678339799714E-4</v>
      </c>
      <c r="AG156" s="19">
        <v>4.5083474424494893E-4</v>
      </c>
      <c r="AH156" s="19">
        <v>2.9601980731129817E-4</v>
      </c>
      <c r="AI156" s="19">
        <v>4.4090960859629398E-4</v>
      </c>
      <c r="AJ156" s="19">
        <v>5.3925719378213185E-4</v>
      </c>
      <c r="AK156" s="19">
        <v>6.5092713881742493E-4</v>
      </c>
      <c r="AL156" s="19">
        <v>8.3986803728938969E-4</v>
      </c>
      <c r="AM156" s="19">
        <v>3.7869928031444676E-4</v>
      </c>
      <c r="AN156" s="19">
        <v>3.960037367592386E-4</v>
      </c>
      <c r="AO156" s="19">
        <v>4.5829387831281562E-4</v>
      </c>
      <c r="AP156" s="19">
        <v>4.7630831250605445E-4</v>
      </c>
      <c r="AQ156" s="19">
        <v>6.0812535768443464E-4</v>
      </c>
      <c r="AR156" s="19">
        <v>2.8886910883964262E-4</v>
      </c>
      <c r="AS156" s="19">
        <v>7.6917550740715859E-4</v>
      </c>
      <c r="AT156" s="19">
        <v>6.2760422229728575E-4</v>
      </c>
      <c r="AU156" s="19">
        <v>9.3773590475522178E-4</v>
      </c>
      <c r="AV156" s="19">
        <v>4.1858151673390383E-3</v>
      </c>
      <c r="AW156" s="19">
        <v>2.9025098084713976E-3</v>
      </c>
      <c r="AX156" s="19">
        <v>1.080928845318611E-3</v>
      </c>
      <c r="AY156" s="19">
        <v>6.4945989298385365E-4</v>
      </c>
      <c r="AZ156" s="19">
        <v>5.6587748393892355E-4</v>
      </c>
      <c r="BA156" s="19">
        <v>6.441207849809498E-4</v>
      </c>
      <c r="BB156" s="19">
        <v>1.0686213137057626E-3</v>
      </c>
      <c r="BC156" s="19">
        <v>8.0183294319752187E-4</v>
      </c>
    </row>
    <row r="157" spans="1:55" x14ac:dyDescent="0.2">
      <c r="A157" s="47" t="str">
        <f t="shared" si="3"/>
        <v>18. Nonmetallic Mineral Products Manufacturing</v>
      </c>
      <c r="B157" t="str">
        <f t="shared" si="3"/>
        <v>327</v>
      </c>
      <c r="C157" s="19">
        <v>3.1851147393208708E-3</v>
      </c>
      <c r="D157" s="19">
        <v>3.7804150628776138E-3</v>
      </c>
      <c r="E157" s="19">
        <v>2.5972626998042644E-3</v>
      </c>
      <c r="F157" s="19">
        <v>4.7325045168217159E-3</v>
      </c>
      <c r="G157" s="19">
        <v>9.2634458587894479E-3</v>
      </c>
      <c r="H157" s="19">
        <v>2.9247325893976351E-3</v>
      </c>
      <c r="I157" s="19">
        <v>3.4124925618680053E-3</v>
      </c>
      <c r="J157" s="19">
        <v>7.4062037488639527E-3</v>
      </c>
      <c r="K157" s="19">
        <v>5.5242894000601346E-2</v>
      </c>
      <c r="L157" s="19">
        <v>2.9905828865664709E-2</v>
      </c>
      <c r="M157" s="19">
        <v>7.2790710691182882E-3</v>
      </c>
      <c r="N157" s="19">
        <v>4.5988321427726069E-3</v>
      </c>
      <c r="O157" s="19">
        <v>1.1837483421385107E-2</v>
      </c>
      <c r="P157" s="19">
        <v>3.586970396923577E-3</v>
      </c>
      <c r="Q157" s="19">
        <v>3.331704077295097E-3</v>
      </c>
      <c r="R157" s="19">
        <v>7.5418064547936713E-4</v>
      </c>
      <c r="S157" s="19">
        <v>3.2216947487562343E-3</v>
      </c>
      <c r="T157" s="19">
        <v>1.0489855502243031</v>
      </c>
      <c r="U157" s="19">
        <v>1.0365012302451021E-2</v>
      </c>
      <c r="V157" s="19">
        <v>6.4277142234898848E-3</v>
      </c>
      <c r="W157" s="19">
        <v>8.6891366556775592E-3</v>
      </c>
      <c r="X157" s="19">
        <v>7.4337292540058442E-3</v>
      </c>
      <c r="Y157" s="19">
        <v>1.1873731384423809E-2</v>
      </c>
      <c r="Z157" s="19">
        <v>1.1969923086442471E-3</v>
      </c>
      <c r="AA157" s="19">
        <v>9.3821884267283433E-3</v>
      </c>
      <c r="AB157" s="19">
        <v>1.3182412557347834E-2</v>
      </c>
      <c r="AC157" s="19">
        <v>5.4117938403882042E-3</v>
      </c>
      <c r="AD157" s="19">
        <v>8.4410724538105178E-3</v>
      </c>
      <c r="AE157" s="19">
        <v>2.4127970236046356E-3</v>
      </c>
      <c r="AF157" s="19">
        <v>3.1700973449677902E-3</v>
      </c>
      <c r="AG157" s="19">
        <v>2.9921214023868404E-3</v>
      </c>
      <c r="AH157" s="19">
        <v>1.3691717450851403E-3</v>
      </c>
      <c r="AI157" s="19">
        <v>2.1026909291429479E-3</v>
      </c>
      <c r="AJ157" s="19">
        <v>2.4939816325226872E-3</v>
      </c>
      <c r="AK157" s="19">
        <v>3.8896855942197341E-3</v>
      </c>
      <c r="AL157" s="19">
        <v>4.9647935114501031E-3</v>
      </c>
      <c r="AM157" s="19">
        <v>2.5315903561826244E-3</v>
      </c>
      <c r="AN157" s="19">
        <v>4.5922619354152846E-3</v>
      </c>
      <c r="AO157" s="19">
        <v>2.1619746551139424E-3</v>
      </c>
      <c r="AP157" s="19">
        <v>4.6846883821837163E-3</v>
      </c>
      <c r="AQ157" s="19">
        <v>3.9170465646317411E-3</v>
      </c>
      <c r="AR157" s="19">
        <v>2.5425460684274474E-3</v>
      </c>
      <c r="AS157" s="19">
        <v>3.6137699276717534E-3</v>
      </c>
      <c r="AT157" s="19">
        <v>3.6971981686361056E-3</v>
      </c>
      <c r="AU157" s="19">
        <v>5.7750895778784332E-3</v>
      </c>
      <c r="AV157" s="19">
        <v>7.1429173348862103E-3</v>
      </c>
      <c r="AW157" s="19">
        <v>4.7371188177938502E-3</v>
      </c>
      <c r="AX157" s="19">
        <v>5.7553422292490946E-3</v>
      </c>
      <c r="AY157" s="19">
        <v>5.090852261547334E-3</v>
      </c>
      <c r="AZ157" s="19">
        <v>8.2293889324484004E-3</v>
      </c>
      <c r="BA157" s="19">
        <v>3.0541596532536641E-3</v>
      </c>
      <c r="BB157" s="19">
        <v>6.00440064437826E-3</v>
      </c>
      <c r="BC157" s="19">
        <v>3.7721525520606216E-3</v>
      </c>
    </row>
    <row r="158" spans="1:55" x14ac:dyDescent="0.2">
      <c r="A158" s="47" t="str">
        <f t="shared" si="3"/>
        <v>19. Primary Metal Manufacturing</v>
      </c>
      <c r="B158" t="str">
        <f t="shared" si="3"/>
        <v>331</v>
      </c>
      <c r="C158" s="19">
        <v>1.3500985148496097E-4</v>
      </c>
      <c r="D158" s="19">
        <v>1.9767950744877124E-4</v>
      </c>
      <c r="E158" s="19">
        <v>1.518352375183555E-4</v>
      </c>
      <c r="F158" s="19">
        <v>2.3863190777841884E-4</v>
      </c>
      <c r="G158" s="19">
        <v>6.7475002846637206E-4</v>
      </c>
      <c r="H158" s="19">
        <v>1.1812416468337034E-4</v>
      </c>
      <c r="I158" s="19">
        <v>1.4753037003069569E-4</v>
      </c>
      <c r="J158" s="19">
        <v>1.5663594855855909E-4</v>
      </c>
      <c r="K158" s="19">
        <v>1.5284095134327283E-3</v>
      </c>
      <c r="L158" s="19">
        <v>7.7695365982771171E-4</v>
      </c>
      <c r="M158" s="19">
        <v>7.2705363285686681E-4</v>
      </c>
      <c r="N158" s="19">
        <v>2.2631292654460959E-4</v>
      </c>
      <c r="O158" s="19">
        <v>3.2021192038676294E-4</v>
      </c>
      <c r="P158" s="19">
        <v>2.5492379961168627E-4</v>
      </c>
      <c r="Q158" s="19">
        <v>1.8237692378959293E-4</v>
      </c>
      <c r="R158" s="19">
        <v>3.9719449848159893E-5</v>
      </c>
      <c r="S158" s="19">
        <v>1.3062370107361795E-4</v>
      </c>
      <c r="T158" s="19">
        <v>5.5003349847701597E-4</v>
      </c>
      <c r="U158" s="19">
        <v>1.0236310090731424</v>
      </c>
      <c r="V158" s="19">
        <v>1.6747130159610681E-2</v>
      </c>
      <c r="W158" s="19">
        <v>1.1296623346414961E-2</v>
      </c>
      <c r="X158" s="19">
        <v>2.3157852316884656E-3</v>
      </c>
      <c r="Y158" s="19">
        <v>1.1203941464808926E-2</v>
      </c>
      <c r="Z158" s="19">
        <v>9.6556356212200781E-4</v>
      </c>
      <c r="AA158" s="19">
        <v>3.2134564813633701E-3</v>
      </c>
      <c r="AB158" s="19">
        <v>9.354717375999114E-3</v>
      </c>
      <c r="AC158" s="19">
        <v>2.473214365047177E-3</v>
      </c>
      <c r="AD158" s="19">
        <v>2.1274285759395974E-3</v>
      </c>
      <c r="AE158" s="19">
        <v>1.9095992787562587E-4</v>
      </c>
      <c r="AF158" s="19">
        <v>1.4105370127625883E-4</v>
      </c>
      <c r="AG158" s="19">
        <v>1.2510496482759183E-4</v>
      </c>
      <c r="AH158" s="19">
        <v>6.5038745817985627E-5</v>
      </c>
      <c r="AI158" s="19">
        <v>3.4525714331399882E-4</v>
      </c>
      <c r="AJ158" s="19">
        <v>1.3191607281270225E-4</v>
      </c>
      <c r="AK158" s="19">
        <v>4.4725283953146548E-4</v>
      </c>
      <c r="AL158" s="19">
        <v>2.29060281611334E-4</v>
      </c>
      <c r="AM158" s="19">
        <v>1.032811614452103E-4</v>
      </c>
      <c r="AN158" s="19">
        <v>1.3626752404888984E-4</v>
      </c>
      <c r="AO158" s="19">
        <v>9.8944499016628739E-5</v>
      </c>
      <c r="AP158" s="19">
        <v>1.3947214903487035E-4</v>
      </c>
      <c r="AQ158" s="19">
        <v>1.3238893099201893E-4</v>
      </c>
      <c r="AR158" s="19">
        <v>9.0620480396601713E-5</v>
      </c>
      <c r="AS158" s="19">
        <v>1.3107802728046599E-4</v>
      </c>
      <c r="AT158" s="19">
        <v>1.5404049151904398E-4</v>
      </c>
      <c r="AU158" s="19">
        <v>2.7350520571733743E-4</v>
      </c>
      <c r="AV158" s="19">
        <v>1.9092600831580432E-4</v>
      </c>
      <c r="AW158" s="19">
        <v>1.3463458720589408E-4</v>
      </c>
      <c r="AX158" s="19">
        <v>2.1049536113830348E-4</v>
      </c>
      <c r="AY158" s="19">
        <v>2.0762449912535818E-4</v>
      </c>
      <c r="AZ158" s="19">
        <v>2.5770440292452007E-4</v>
      </c>
      <c r="BA158" s="19">
        <v>1.1576839711212902E-4</v>
      </c>
      <c r="BB158" s="19">
        <v>2.5209459476393961E-4</v>
      </c>
      <c r="BC158" s="19">
        <v>1.366225588697166E-4</v>
      </c>
    </row>
    <row r="159" spans="1:55" x14ac:dyDescent="0.2">
      <c r="A159" s="47" t="str">
        <f t="shared" si="3"/>
        <v>20. Fabricated Metals Manufacturing</v>
      </c>
      <c r="B159" t="str">
        <f t="shared" si="3"/>
        <v>332</v>
      </c>
      <c r="C159" s="19">
        <v>1.3539077803498641E-3</v>
      </c>
      <c r="D159" s="19">
        <v>2.2324725763311869E-3</v>
      </c>
      <c r="E159" s="19">
        <v>1.1998217570023447E-3</v>
      </c>
      <c r="F159" s="19">
        <v>3.5082690948688624E-3</v>
      </c>
      <c r="G159" s="19">
        <v>3.8835794213373811E-3</v>
      </c>
      <c r="H159" s="19">
        <v>1.155134293969738E-3</v>
      </c>
      <c r="I159" s="19">
        <v>1.8255764137514827E-3</v>
      </c>
      <c r="J159" s="19">
        <v>1.9171060316218785E-3</v>
      </c>
      <c r="K159" s="19">
        <v>1.633767741889686E-2</v>
      </c>
      <c r="L159" s="19">
        <v>8.7718536982826882E-3</v>
      </c>
      <c r="M159" s="19">
        <v>3.370162512595855E-3</v>
      </c>
      <c r="N159" s="19">
        <v>2.4220583056373196E-3</v>
      </c>
      <c r="O159" s="19">
        <v>4.473140764042316E-3</v>
      </c>
      <c r="P159" s="19">
        <v>2.6757146019165375E-3</v>
      </c>
      <c r="Q159" s="19">
        <v>2.2256420811798418E-3</v>
      </c>
      <c r="R159" s="19">
        <v>4.2162160022367367E-4</v>
      </c>
      <c r="S159" s="19">
        <v>1.8689349530776076E-3</v>
      </c>
      <c r="T159" s="19">
        <v>2.4217578094571117E-3</v>
      </c>
      <c r="U159" s="19">
        <v>4.4504269942039036E-3</v>
      </c>
      <c r="V159" s="19">
        <v>1.016207440407964</v>
      </c>
      <c r="W159" s="19">
        <v>1.93032128614983E-2</v>
      </c>
      <c r="X159" s="19">
        <v>6.2809386599976414E-3</v>
      </c>
      <c r="Y159" s="19">
        <v>7.9763238884573255E-3</v>
      </c>
      <c r="Z159" s="19">
        <v>2.3221365178565994E-3</v>
      </c>
      <c r="AA159" s="19">
        <v>8.5041731998121879E-3</v>
      </c>
      <c r="AB159" s="19">
        <v>1.6852918079867926E-2</v>
      </c>
      <c r="AC159" s="19">
        <v>4.9633780834782521E-3</v>
      </c>
      <c r="AD159" s="19">
        <v>6.2337896640142273E-3</v>
      </c>
      <c r="AE159" s="19">
        <v>1.0799507750711645E-3</v>
      </c>
      <c r="AF159" s="19">
        <v>1.3261932514489606E-3</v>
      </c>
      <c r="AG159" s="19">
        <v>1.2272408458352251E-3</v>
      </c>
      <c r="AH159" s="19">
        <v>1.1579341680667422E-3</v>
      </c>
      <c r="AI159" s="19">
        <v>1.2231512639049086E-2</v>
      </c>
      <c r="AJ159" s="19">
        <v>2.0065536445919544E-3</v>
      </c>
      <c r="AK159" s="19">
        <v>3.1179887386746383E-3</v>
      </c>
      <c r="AL159" s="19">
        <v>2.4639193251500598E-3</v>
      </c>
      <c r="AM159" s="19">
        <v>1.0223280852483978E-3</v>
      </c>
      <c r="AN159" s="19">
        <v>1.87688528082517E-3</v>
      </c>
      <c r="AO159" s="19">
        <v>1.0868560111596008E-3</v>
      </c>
      <c r="AP159" s="19">
        <v>1.542004276722722E-3</v>
      </c>
      <c r="AQ159" s="19">
        <v>1.4437659318054167E-3</v>
      </c>
      <c r="AR159" s="19">
        <v>8.5797994273606665E-4</v>
      </c>
      <c r="AS159" s="19">
        <v>1.4303918597058612E-3</v>
      </c>
      <c r="AT159" s="19">
        <v>1.5657376523365281E-3</v>
      </c>
      <c r="AU159" s="19">
        <v>2.1423488610408715E-3</v>
      </c>
      <c r="AV159" s="19">
        <v>1.7196963482490261E-3</v>
      </c>
      <c r="AW159" s="19">
        <v>1.362971281741187E-3</v>
      </c>
      <c r="AX159" s="19">
        <v>1.9946095658784422E-3</v>
      </c>
      <c r="AY159" s="19">
        <v>1.8905050918690298E-3</v>
      </c>
      <c r="AZ159" s="19">
        <v>3.068081840226194E-3</v>
      </c>
      <c r="BA159" s="19">
        <v>1.2334516340953602E-3</v>
      </c>
      <c r="BB159" s="19">
        <v>2.5266309455567264E-3</v>
      </c>
      <c r="BC159" s="19">
        <v>1.4948640955391853E-3</v>
      </c>
    </row>
    <row r="160" spans="1:55" x14ac:dyDescent="0.2">
      <c r="A160" s="47" t="str">
        <f t="shared" ref="A160:B179" si="4">A43</f>
        <v>21. Machinery Manufacturing</v>
      </c>
      <c r="B160" t="str">
        <f t="shared" si="4"/>
        <v>333</v>
      </c>
      <c r="C160" s="19">
        <v>1.7030831940300537E-3</v>
      </c>
      <c r="D160" s="19">
        <v>2.0172952445302963E-3</v>
      </c>
      <c r="E160" s="19">
        <v>5.2401174746978356E-3</v>
      </c>
      <c r="F160" s="19">
        <v>3.362119780129973E-3</v>
      </c>
      <c r="G160" s="19">
        <v>4.0374757901753206E-3</v>
      </c>
      <c r="H160" s="19">
        <v>2.9250006769583198E-3</v>
      </c>
      <c r="I160" s="19">
        <v>2.7289459053347321E-3</v>
      </c>
      <c r="J160" s="19">
        <v>1.1477704977289266E-3</v>
      </c>
      <c r="K160" s="19">
        <v>3.8228676640747676E-3</v>
      </c>
      <c r="L160" s="19">
        <v>5.173978359590355E-3</v>
      </c>
      <c r="M160" s="19">
        <v>1.4054427775061543E-3</v>
      </c>
      <c r="N160" s="19">
        <v>1.0079501702402428E-3</v>
      </c>
      <c r="O160" s="19">
        <v>2.8841837536013023E-3</v>
      </c>
      <c r="P160" s="19">
        <v>1.819111491867038E-3</v>
      </c>
      <c r="Q160" s="19">
        <v>3.5639599450890914E-3</v>
      </c>
      <c r="R160" s="19">
        <v>1.2466008054105575E-4</v>
      </c>
      <c r="S160" s="19">
        <v>1.3652047976780203E-3</v>
      </c>
      <c r="T160" s="19">
        <v>1.0664336285785107E-3</v>
      </c>
      <c r="U160" s="19">
        <v>4.9575646159230116E-3</v>
      </c>
      <c r="V160" s="19">
        <v>4.2913650004155254E-3</v>
      </c>
      <c r="W160" s="19">
        <v>1.0358399392812843</v>
      </c>
      <c r="X160" s="19">
        <v>2.020921816424672E-3</v>
      </c>
      <c r="Y160" s="19">
        <v>3.7742282491323104E-3</v>
      </c>
      <c r="Z160" s="19">
        <v>6.5740968185108045E-4</v>
      </c>
      <c r="AA160" s="19">
        <v>2.3103395624536494E-2</v>
      </c>
      <c r="AB160" s="19">
        <v>1.3832804337070048E-2</v>
      </c>
      <c r="AC160" s="19">
        <v>1.0476981582562728E-3</v>
      </c>
      <c r="AD160" s="19">
        <v>3.2614660756361564E-3</v>
      </c>
      <c r="AE160" s="19">
        <v>1.1966251100872973E-3</v>
      </c>
      <c r="AF160" s="19">
        <v>9.729329499864308E-4</v>
      </c>
      <c r="AG160" s="19">
        <v>9.0780502900419491E-4</v>
      </c>
      <c r="AH160" s="19">
        <v>4.6075595873075118E-4</v>
      </c>
      <c r="AI160" s="19">
        <v>1.4254961114681848E-3</v>
      </c>
      <c r="AJ160" s="19">
        <v>1.017014902099953E-3</v>
      </c>
      <c r="AK160" s="19">
        <v>3.0300882167561766E-3</v>
      </c>
      <c r="AL160" s="19">
        <v>2.3274697597147633E-3</v>
      </c>
      <c r="AM160" s="19">
        <v>7.0023143735904877E-4</v>
      </c>
      <c r="AN160" s="19">
        <v>8.8350359165702719E-4</v>
      </c>
      <c r="AO160" s="19">
        <v>8.6038196932084474E-4</v>
      </c>
      <c r="AP160" s="19">
        <v>1.0171503537369333E-3</v>
      </c>
      <c r="AQ160" s="19">
        <v>1.0694223038530751E-3</v>
      </c>
      <c r="AR160" s="19">
        <v>6.3594400496295393E-4</v>
      </c>
      <c r="AS160" s="19">
        <v>1.0907204340007352E-3</v>
      </c>
      <c r="AT160" s="19">
        <v>1.2908788809933075E-3</v>
      </c>
      <c r="AU160" s="19">
        <v>4.0773945817212231E-3</v>
      </c>
      <c r="AV160" s="19">
        <v>1.2608624290977196E-3</v>
      </c>
      <c r="AW160" s="19">
        <v>1.0096227878518323E-3</v>
      </c>
      <c r="AX160" s="19">
        <v>1.2474925810215236E-3</v>
      </c>
      <c r="AY160" s="19">
        <v>1.2578009479036975E-3</v>
      </c>
      <c r="AZ160" s="19">
        <v>1.4427619360579745E-3</v>
      </c>
      <c r="BA160" s="19">
        <v>9.8781310806251264E-4</v>
      </c>
      <c r="BB160" s="19">
        <v>2.9619892113493121E-3</v>
      </c>
      <c r="BC160" s="19">
        <v>1.1440764360320006E-3</v>
      </c>
    </row>
    <row r="161" spans="1:55" x14ac:dyDescent="0.2">
      <c r="A161" s="47" t="str">
        <f t="shared" si="4"/>
        <v>22. Computer &amp; Electronic Product Manufacturing</v>
      </c>
      <c r="B161" t="str">
        <f t="shared" si="4"/>
        <v>334</v>
      </c>
      <c r="C161" s="19">
        <v>3.758124318029821E-4</v>
      </c>
      <c r="D161" s="19">
        <v>4.275992519730818E-4</v>
      </c>
      <c r="E161" s="19">
        <v>3.9541624863110713E-4</v>
      </c>
      <c r="F161" s="19">
        <v>4.0216945781754718E-4</v>
      </c>
      <c r="G161" s="19">
        <v>3.9023450719873737E-4</v>
      </c>
      <c r="H161" s="19">
        <v>3.3946620778028123E-4</v>
      </c>
      <c r="I161" s="19">
        <v>3.1435559690423144E-4</v>
      </c>
      <c r="J161" s="19">
        <v>2.5006628907811245E-3</v>
      </c>
      <c r="K161" s="19">
        <v>1.8673255618925804E-3</v>
      </c>
      <c r="L161" s="19">
        <v>8.3405601873763255E-4</v>
      </c>
      <c r="M161" s="19">
        <v>5.9192295881519905E-4</v>
      </c>
      <c r="N161" s="19">
        <v>1.5670013522872035E-3</v>
      </c>
      <c r="O161" s="19">
        <v>1.1476785733233212E-3</v>
      </c>
      <c r="P161" s="19">
        <v>1.1973686911812313E-3</v>
      </c>
      <c r="Q161" s="19">
        <v>1.4860652842752214E-3</v>
      </c>
      <c r="R161" s="19">
        <v>2.1056615221192915E-4</v>
      </c>
      <c r="S161" s="19">
        <v>8.2451710469147888E-4</v>
      </c>
      <c r="T161" s="19">
        <v>9.7212607628960237E-4</v>
      </c>
      <c r="U161" s="19">
        <v>2.2881343279870861E-3</v>
      </c>
      <c r="V161" s="19">
        <v>1.9951169575389118E-3</v>
      </c>
      <c r="W161" s="19">
        <v>3.9220987431038724E-3</v>
      </c>
      <c r="X161" s="19">
        <v>1.0316272729006875</v>
      </c>
      <c r="Y161" s="19">
        <v>4.8891408253904098E-3</v>
      </c>
      <c r="Z161" s="19">
        <v>2.3341081970162845E-3</v>
      </c>
      <c r="AA161" s="19">
        <v>2.4708075120775134E-3</v>
      </c>
      <c r="AB161" s="19">
        <v>6.2825741858112023E-3</v>
      </c>
      <c r="AC161" s="19">
        <v>1.25314995993902E-3</v>
      </c>
      <c r="AD161" s="19">
        <v>2.4208325584452873E-3</v>
      </c>
      <c r="AE161" s="19">
        <v>8.4945695602389954E-4</v>
      </c>
      <c r="AF161" s="19">
        <v>5.4757883641775109E-4</v>
      </c>
      <c r="AG161" s="19">
        <v>5.0011279212070566E-4</v>
      </c>
      <c r="AH161" s="19">
        <v>2.097300866323167E-4</v>
      </c>
      <c r="AI161" s="19">
        <v>3.7140257790955192E-4</v>
      </c>
      <c r="AJ161" s="19">
        <v>4.408676890214322E-4</v>
      </c>
      <c r="AK161" s="19">
        <v>5.3700609659230515E-4</v>
      </c>
      <c r="AL161" s="19">
        <v>6.0544471986448455E-4</v>
      </c>
      <c r="AM161" s="19">
        <v>1.360324410772814E-3</v>
      </c>
      <c r="AN161" s="19">
        <v>1.6843018500444446E-3</v>
      </c>
      <c r="AO161" s="19">
        <v>5.9772895281876102E-4</v>
      </c>
      <c r="AP161" s="19">
        <v>7.4670798468053664E-4</v>
      </c>
      <c r="AQ161" s="19">
        <v>6.4425464026911055E-4</v>
      </c>
      <c r="AR161" s="19">
        <v>1.9558059512154207E-4</v>
      </c>
      <c r="AS161" s="19">
        <v>7.9313034617793329E-4</v>
      </c>
      <c r="AT161" s="19">
        <v>9.8359950256080497E-4</v>
      </c>
      <c r="AU161" s="19">
        <v>1.2805987116040907E-3</v>
      </c>
      <c r="AV161" s="19">
        <v>1.3052229984471797E-3</v>
      </c>
      <c r="AW161" s="19">
        <v>9.9030394660427705E-4</v>
      </c>
      <c r="AX161" s="19">
        <v>6.0976787393117872E-4</v>
      </c>
      <c r="AY161" s="19">
        <v>7.3492510645970996E-4</v>
      </c>
      <c r="AZ161" s="19">
        <v>6.7081984142817672E-4</v>
      </c>
      <c r="BA161" s="19">
        <v>6.3572548526742332E-4</v>
      </c>
      <c r="BB161" s="19">
        <v>1.0206595797947126E-3</v>
      </c>
      <c r="BC161" s="19">
        <v>5.7354996864691563E-4</v>
      </c>
    </row>
    <row r="162" spans="1:55" x14ac:dyDescent="0.2">
      <c r="A162" s="47" t="str">
        <f t="shared" si="4"/>
        <v>23. Electrical Equipment Manufacturing</v>
      </c>
      <c r="B162" t="str">
        <f t="shared" si="4"/>
        <v>335</v>
      </c>
      <c r="C162" s="19">
        <v>1.6588179169877776E-4</v>
      </c>
      <c r="D162" s="19">
        <v>1.9108761288539095E-4</v>
      </c>
      <c r="E162" s="19">
        <v>1.3193889275738062E-4</v>
      </c>
      <c r="F162" s="19">
        <v>1.4176034192918531E-3</v>
      </c>
      <c r="G162" s="19">
        <v>3.5865744866969343E-4</v>
      </c>
      <c r="H162" s="19">
        <v>1.1958690066183473E-4</v>
      </c>
      <c r="I162" s="19">
        <v>2.9228933955641092E-4</v>
      </c>
      <c r="J162" s="19">
        <v>3.228554616869024E-4</v>
      </c>
      <c r="K162" s="19">
        <v>1.3099482253805851E-3</v>
      </c>
      <c r="L162" s="19">
        <v>1.2776495598956332E-3</v>
      </c>
      <c r="M162" s="19">
        <v>1.7115346274103091E-4</v>
      </c>
      <c r="N162" s="19">
        <v>1.7554534236278736E-4</v>
      </c>
      <c r="O162" s="19">
        <v>3.8573505428664468E-4</v>
      </c>
      <c r="P162" s="19">
        <v>1.7696502177215722E-4</v>
      </c>
      <c r="Q162" s="19">
        <v>1.7450069965683151E-4</v>
      </c>
      <c r="R162" s="19">
        <v>3.8597952537816435E-5</v>
      </c>
      <c r="S162" s="19">
        <v>1.3393331449833778E-4</v>
      </c>
      <c r="T162" s="19">
        <v>1.2045832791746375E-4</v>
      </c>
      <c r="U162" s="19">
        <v>5.8649445084707963E-4</v>
      </c>
      <c r="V162" s="19">
        <v>4.1345553242955684E-4</v>
      </c>
      <c r="W162" s="19">
        <v>2.0502090390196776E-3</v>
      </c>
      <c r="X162" s="19">
        <v>8.5610472311431929E-4</v>
      </c>
      <c r="Y162" s="19">
        <v>1.003349772699669</v>
      </c>
      <c r="Z162" s="19">
        <v>1.0645044604273854E-4</v>
      </c>
      <c r="AA162" s="19">
        <v>4.5731590493282634E-4</v>
      </c>
      <c r="AB162" s="19">
        <v>6.4447701811083202E-4</v>
      </c>
      <c r="AC162" s="19">
        <v>1.5608067074160265E-4</v>
      </c>
      <c r="AD162" s="19">
        <v>4.1960604391774595E-4</v>
      </c>
      <c r="AE162" s="19">
        <v>1.2228237606409098E-4</v>
      </c>
      <c r="AF162" s="19">
        <v>1.4626659105693193E-4</v>
      </c>
      <c r="AG162" s="19">
        <v>1.3262413083979611E-4</v>
      </c>
      <c r="AH162" s="19">
        <v>6.6343854683166645E-5</v>
      </c>
      <c r="AI162" s="19">
        <v>1.0855696678668529E-4</v>
      </c>
      <c r="AJ162" s="19">
        <v>1.5039308051025333E-4</v>
      </c>
      <c r="AK162" s="19">
        <v>2.3414857124849178E-4</v>
      </c>
      <c r="AL162" s="19">
        <v>2.9233586380031726E-4</v>
      </c>
      <c r="AM162" s="19">
        <v>1.110335773024636E-4</v>
      </c>
      <c r="AN162" s="19">
        <v>3.0667994678827725E-4</v>
      </c>
      <c r="AO162" s="19">
        <v>8.7509986083426805E-5</v>
      </c>
      <c r="AP162" s="19">
        <v>2.0545276020642676E-4</v>
      </c>
      <c r="AQ162" s="19">
        <v>1.7137579910188092E-4</v>
      </c>
      <c r="AR162" s="19">
        <v>1.0835833726663451E-4</v>
      </c>
      <c r="AS162" s="19">
        <v>1.6010086277192285E-4</v>
      </c>
      <c r="AT162" s="19">
        <v>1.9231142293495704E-4</v>
      </c>
      <c r="AU162" s="19">
        <v>3.2896937780623999E-4</v>
      </c>
      <c r="AV162" s="19">
        <v>1.7976423940581845E-4</v>
      </c>
      <c r="AW162" s="19">
        <v>1.5077132970409574E-4</v>
      </c>
      <c r="AX162" s="19">
        <v>2.2522252181810234E-4</v>
      </c>
      <c r="AY162" s="19">
        <v>2.2613125887086186E-4</v>
      </c>
      <c r="AZ162" s="19">
        <v>2.9568038033461118E-4</v>
      </c>
      <c r="BA162" s="19">
        <v>1.4404547485958024E-4</v>
      </c>
      <c r="BB162" s="19">
        <v>3.653529770895442E-4</v>
      </c>
      <c r="BC162" s="19">
        <v>1.5052208770891651E-4</v>
      </c>
    </row>
    <row r="163" spans="1:55" x14ac:dyDescent="0.2">
      <c r="A163" s="47" t="str">
        <f t="shared" si="4"/>
        <v>24. Aircraft &amp; Parts Manufacturing</v>
      </c>
      <c r="B163" t="str">
        <f t="shared" si="4"/>
        <v>3364</v>
      </c>
      <c r="C163" s="19">
        <v>1.7676041409821578E-5</v>
      </c>
      <c r="D163" s="19">
        <v>2.0350050792017463E-5</v>
      </c>
      <c r="E163" s="19">
        <v>1.5450995042471561E-5</v>
      </c>
      <c r="F163" s="19">
        <v>1.7667484504533385E-5</v>
      </c>
      <c r="G163" s="19">
        <v>1.4822026176469175E-5</v>
      </c>
      <c r="H163" s="19">
        <v>1.7411703624363184E-5</v>
      </c>
      <c r="I163" s="19">
        <v>1.451937751584367E-5</v>
      </c>
      <c r="J163" s="19">
        <v>2.2351372869422177E-5</v>
      </c>
      <c r="K163" s="19">
        <v>2.1306538557121658E-5</v>
      </c>
      <c r="L163" s="19">
        <v>1.8520466526597558E-5</v>
      </c>
      <c r="M163" s="19">
        <v>1.2965512125503607E-5</v>
      </c>
      <c r="N163" s="19">
        <v>1.8410046787885796E-5</v>
      </c>
      <c r="O163" s="19">
        <v>2.0415550983971098E-5</v>
      </c>
      <c r="P163" s="19">
        <v>1.3646447579996269E-5</v>
      </c>
      <c r="Q163" s="19">
        <v>2.2756765357607674E-5</v>
      </c>
      <c r="R163" s="19">
        <v>1.9000162058692678E-6</v>
      </c>
      <c r="S163" s="19">
        <v>1.3409422090221144E-5</v>
      </c>
      <c r="T163" s="19">
        <v>1.2067490656655127E-5</v>
      </c>
      <c r="U163" s="19">
        <v>1.5971835330732699E-5</v>
      </c>
      <c r="V163" s="19">
        <v>1.8671448479131119E-5</v>
      </c>
      <c r="W163" s="19">
        <v>1.756443568793463E-5</v>
      </c>
      <c r="X163" s="19">
        <v>2.150684686531794E-5</v>
      </c>
      <c r="Y163" s="19">
        <v>1.3198454190699092E-5</v>
      </c>
      <c r="Z163" s="19">
        <v>1.0204169982468172</v>
      </c>
      <c r="AA163" s="19">
        <v>2.1234037175192985E-5</v>
      </c>
      <c r="AB163" s="19">
        <v>1.2339449187801036E-5</v>
      </c>
      <c r="AC163" s="19">
        <v>1.8599633710056265E-5</v>
      </c>
      <c r="AD163" s="19">
        <v>1.9645617376574298E-5</v>
      </c>
      <c r="AE163" s="19">
        <v>3.1102156006752575E-5</v>
      </c>
      <c r="AF163" s="19">
        <v>4.3076600297111301E-5</v>
      </c>
      <c r="AG163" s="19">
        <v>3.6738036488481839E-5</v>
      </c>
      <c r="AH163" s="19">
        <v>1.1204682291281749E-3</v>
      </c>
      <c r="AI163" s="19">
        <v>3.0341525722825329E-5</v>
      </c>
      <c r="AJ163" s="19">
        <v>3.0742964009015211E-5</v>
      </c>
      <c r="AK163" s="19">
        <v>1.1994565124857898E-4</v>
      </c>
      <c r="AL163" s="19">
        <v>1.9795445535768382E-4</v>
      </c>
      <c r="AM163" s="19">
        <v>1.9133639533826675E-5</v>
      </c>
      <c r="AN163" s="19">
        <v>1.2752846483129262E-5</v>
      </c>
      <c r="AO163" s="19">
        <v>1.8983043914059917E-5</v>
      </c>
      <c r="AP163" s="19">
        <v>1.9835220820817167E-5</v>
      </c>
      <c r="AQ163" s="19">
        <v>2.7488722848236435E-5</v>
      </c>
      <c r="AR163" s="19">
        <v>9.3236165155115434E-6</v>
      </c>
      <c r="AS163" s="19">
        <v>3.082408266309964E-5</v>
      </c>
      <c r="AT163" s="19">
        <v>8.3966635472408949E-5</v>
      </c>
      <c r="AU163" s="19">
        <v>2.7831320868625301E-5</v>
      </c>
      <c r="AV163" s="19">
        <v>3.0970133786852795E-5</v>
      </c>
      <c r="AW163" s="19">
        <v>2.1195381123888962E-5</v>
      </c>
      <c r="AX163" s="19">
        <v>2.4510052013641079E-5</v>
      </c>
      <c r="AY163" s="19">
        <v>2.1568955932652345E-5</v>
      </c>
      <c r="AZ163" s="19">
        <v>2.0926207952602521E-5</v>
      </c>
      <c r="BA163" s="19">
        <v>2.7183400685579619E-5</v>
      </c>
      <c r="BB163" s="19">
        <v>2.4009839604754106E-5</v>
      </c>
      <c r="BC163" s="19">
        <v>3.4786300671759017E-5</v>
      </c>
    </row>
    <row r="164" spans="1:55" x14ac:dyDescent="0.2">
      <c r="A164" s="47" t="str">
        <f t="shared" si="4"/>
        <v xml:space="preserve">25. Ship &amp; Boat Building </v>
      </c>
      <c r="B164" t="str">
        <f t="shared" si="4"/>
        <v>3366 (Incl. federal/PSNS)</v>
      </c>
      <c r="C164" s="19">
        <v>2.0756014680146961E-4</v>
      </c>
      <c r="D164" s="19">
        <v>2.9690983274392865E-4</v>
      </c>
      <c r="E164" s="19">
        <v>1.2874886054527201E-4</v>
      </c>
      <c r="F164" s="19">
        <v>1.0221344431336972E-2</v>
      </c>
      <c r="G164" s="19">
        <v>1.3688107896514643E-4</v>
      </c>
      <c r="H164" s="19">
        <v>1.9581982181651018E-4</v>
      </c>
      <c r="I164" s="19">
        <v>5.2253155610281729E-5</v>
      </c>
      <c r="J164" s="19">
        <v>1.7276981144730266E-4</v>
      </c>
      <c r="K164" s="19">
        <v>1.5496839543990907E-4</v>
      </c>
      <c r="L164" s="19">
        <v>1.4517443166935819E-4</v>
      </c>
      <c r="M164" s="19">
        <v>3.27327451949878E-4</v>
      </c>
      <c r="N164" s="19">
        <v>1.2450734264531717E-4</v>
      </c>
      <c r="O164" s="19">
        <v>1.287106719444222E-4</v>
      </c>
      <c r="P164" s="19">
        <v>1.0380637410202085E-4</v>
      </c>
      <c r="Q164" s="19">
        <v>1.4619334866424946E-4</v>
      </c>
      <c r="R164" s="19">
        <v>5.628440380848124E-5</v>
      </c>
      <c r="S164" s="19">
        <v>1.2052027974849307E-4</v>
      </c>
      <c r="T164" s="19">
        <v>1.0984034010338642E-4</v>
      </c>
      <c r="U164" s="19">
        <v>2.1005228326661246E-4</v>
      </c>
      <c r="V164" s="19">
        <v>1.4248895623990984E-4</v>
      </c>
      <c r="W164" s="19">
        <v>1.1214609293083263E-4</v>
      </c>
      <c r="X164" s="19">
        <v>1.3779124391436894E-4</v>
      </c>
      <c r="Y164" s="19">
        <v>1.0644291712114885E-4</v>
      </c>
      <c r="Z164" s="19">
        <v>8.4145519099526359E-5</v>
      </c>
      <c r="AA164" s="19">
        <v>1.0025088444078198</v>
      </c>
      <c r="AB164" s="19">
        <v>8.4207642972675701E-5</v>
      </c>
      <c r="AC164" s="19">
        <v>1.3005878604028503E-4</v>
      </c>
      <c r="AD164" s="19">
        <v>1.2551341330848894E-4</v>
      </c>
      <c r="AE164" s="19">
        <v>1.3697458029976147E-4</v>
      </c>
      <c r="AF164" s="19">
        <v>1.3348131333642873E-4</v>
      </c>
      <c r="AG164" s="19">
        <v>1.6553349242556131E-4</v>
      </c>
      <c r="AH164" s="19">
        <v>1.3773672864599213E-4</v>
      </c>
      <c r="AI164" s="19">
        <v>2.3670847900525354E-2</v>
      </c>
      <c r="AJ164" s="19">
        <v>1.9562526260384763E-4</v>
      </c>
      <c r="AK164" s="19">
        <v>2.3284204249562917E-4</v>
      </c>
      <c r="AL164" s="19">
        <v>4.2601788867179668E-4</v>
      </c>
      <c r="AM164" s="19">
        <v>1.2800788104308413E-4</v>
      </c>
      <c r="AN164" s="19">
        <v>9.8619793683207331E-5</v>
      </c>
      <c r="AO164" s="19">
        <v>1.6388358007026304E-4</v>
      </c>
      <c r="AP164" s="19">
        <v>1.2220902786419288E-4</v>
      </c>
      <c r="AQ164" s="19">
        <v>2.006838247184616E-4</v>
      </c>
      <c r="AR164" s="19">
        <v>8.0391083323664141E-5</v>
      </c>
      <c r="AS164" s="19">
        <v>2.8456358408030674E-4</v>
      </c>
      <c r="AT164" s="19">
        <v>3.7413278092788296E-4</v>
      </c>
      <c r="AU164" s="19">
        <v>2.1003166925077842E-4</v>
      </c>
      <c r="AV164" s="19">
        <v>2.4014611271707656E-4</v>
      </c>
      <c r="AW164" s="19">
        <v>1.9151279439577813E-4</v>
      </c>
      <c r="AX164" s="19">
        <v>2.1146738542222518E-4</v>
      </c>
      <c r="AY164" s="19">
        <v>1.9040627747184631E-4</v>
      </c>
      <c r="AZ164" s="19">
        <v>3.4274021594691445E-4</v>
      </c>
      <c r="BA164" s="19">
        <v>2.447084734284508E-4</v>
      </c>
      <c r="BB164" s="19">
        <v>1.7519454776772825E-4</v>
      </c>
      <c r="BC164" s="19">
        <v>3.387286902903931E-4</v>
      </c>
    </row>
    <row r="165" spans="1:55" x14ac:dyDescent="0.2">
      <c r="A165" s="47" t="str">
        <f t="shared" si="4"/>
        <v>26. Other Transportation Equipment Manufacturing</v>
      </c>
      <c r="B165" t="str">
        <f t="shared" si="4"/>
        <v>3361, 3362,  3363,  3365,  3369</v>
      </c>
      <c r="C165" s="19">
        <v>4.0370659511376164E-4</v>
      </c>
      <c r="D165" s="19">
        <v>4.8095080313180483E-4</v>
      </c>
      <c r="E165" s="19">
        <v>7.6407361520938581E-4</v>
      </c>
      <c r="F165" s="19">
        <v>9.0251145752474665E-4</v>
      </c>
      <c r="G165" s="19">
        <v>4.8240132896800944E-4</v>
      </c>
      <c r="H165" s="19">
        <v>2.6763550176431853E-4</v>
      </c>
      <c r="I165" s="19">
        <v>3.1224543604303648E-4</v>
      </c>
      <c r="J165" s="19">
        <v>4.5231386019765321E-4</v>
      </c>
      <c r="K165" s="19">
        <v>7.4036210861580401E-4</v>
      </c>
      <c r="L165" s="19">
        <v>5.7494387522702439E-4</v>
      </c>
      <c r="M165" s="19">
        <v>3.0726129827880375E-4</v>
      </c>
      <c r="N165" s="19">
        <v>3.1254921990611477E-4</v>
      </c>
      <c r="O165" s="19">
        <v>6.3468770606536513E-4</v>
      </c>
      <c r="P165" s="19">
        <v>2.8672730291417835E-4</v>
      </c>
      <c r="Q165" s="19">
        <v>3.2954766793468957E-4</v>
      </c>
      <c r="R165" s="19">
        <v>6.1870688598938438E-5</v>
      </c>
      <c r="S165" s="19">
        <v>2.2512562752801909E-4</v>
      </c>
      <c r="T165" s="19">
        <v>2.6701352707950474E-4</v>
      </c>
      <c r="U165" s="19">
        <v>3.5290777485529778E-4</v>
      </c>
      <c r="V165" s="19">
        <v>4.0268990262383025E-4</v>
      </c>
      <c r="W165" s="19">
        <v>1.726264411226693E-3</v>
      </c>
      <c r="X165" s="19">
        <v>4.2679105875262385E-4</v>
      </c>
      <c r="Y165" s="19">
        <v>3.580573154315838E-4</v>
      </c>
      <c r="Z165" s="19">
        <v>1.6079303799620265E-4</v>
      </c>
      <c r="AA165" s="19">
        <v>2.9607058458675883E-3</v>
      </c>
      <c r="AB165" s="19">
        <v>1.0045989369482953</v>
      </c>
      <c r="AC165" s="19">
        <v>3.4393389477757244E-4</v>
      </c>
      <c r="AD165" s="19">
        <v>3.3266132432459349E-4</v>
      </c>
      <c r="AE165" s="19">
        <v>4.4810651471873089E-4</v>
      </c>
      <c r="AF165" s="19">
        <v>1.1637694415378324E-3</v>
      </c>
      <c r="AG165" s="19">
        <v>9.1002727805607067E-4</v>
      </c>
      <c r="AH165" s="19">
        <v>1.8657571569674056E-4</v>
      </c>
      <c r="AI165" s="19">
        <v>3.972049623246333E-4</v>
      </c>
      <c r="AJ165" s="19">
        <v>1.5870207003279772E-3</v>
      </c>
      <c r="AK165" s="19">
        <v>1.4773693217709878E-3</v>
      </c>
      <c r="AL165" s="19">
        <v>1.019146543201287E-3</v>
      </c>
      <c r="AM165" s="19">
        <v>2.3633981723734945E-4</v>
      </c>
      <c r="AN165" s="19">
        <v>2.240141890753224E-4</v>
      </c>
      <c r="AO165" s="19">
        <v>2.9025295882428073E-4</v>
      </c>
      <c r="AP165" s="19">
        <v>2.7790970620757117E-4</v>
      </c>
      <c r="AQ165" s="19">
        <v>3.914229908419373E-4</v>
      </c>
      <c r="AR165" s="19">
        <v>1.6645591832897409E-4</v>
      </c>
      <c r="AS165" s="19">
        <v>4.7720415990107161E-4</v>
      </c>
      <c r="AT165" s="19">
        <v>3.9580670477870963E-4</v>
      </c>
      <c r="AU165" s="19">
        <v>5.0726250169717661E-4</v>
      </c>
      <c r="AV165" s="19">
        <v>4.8722716313409761E-4</v>
      </c>
      <c r="AW165" s="19">
        <v>3.6258449311563144E-4</v>
      </c>
      <c r="AX165" s="19">
        <v>5.8549169682754916E-4</v>
      </c>
      <c r="AY165" s="19">
        <v>3.765389231323106E-4</v>
      </c>
      <c r="AZ165" s="19">
        <v>4.4485329377354373E-4</v>
      </c>
      <c r="BA165" s="19">
        <v>4.5465705845953883E-4</v>
      </c>
      <c r="BB165" s="19">
        <v>1.4999047289947203E-3</v>
      </c>
      <c r="BC165" s="19">
        <v>5.3469281996628283E-4</v>
      </c>
    </row>
    <row r="166" spans="1:55" x14ac:dyDescent="0.2">
      <c r="A166" s="47" t="str">
        <f t="shared" si="4"/>
        <v>27. Furniture Product Manufacturing</v>
      </c>
      <c r="B166" t="str">
        <f t="shared" si="4"/>
        <v>337</v>
      </c>
      <c r="C166" s="19">
        <v>6.2486726257961526E-4</v>
      </c>
      <c r="D166" s="19">
        <v>7.0166268855121499E-4</v>
      </c>
      <c r="E166" s="19">
        <v>4.8083064177775617E-4</v>
      </c>
      <c r="F166" s="19">
        <v>8.0312226483117422E-4</v>
      </c>
      <c r="G166" s="19">
        <v>1.7123488471539757E-3</v>
      </c>
      <c r="H166" s="19">
        <v>4.9322125222618705E-4</v>
      </c>
      <c r="I166" s="19">
        <v>3.2622922360763169E-4</v>
      </c>
      <c r="J166" s="19">
        <v>9.1310140432182118E-4</v>
      </c>
      <c r="K166" s="19">
        <v>1.3639374670910242E-3</v>
      </c>
      <c r="L166" s="19">
        <v>6.7183432392873919E-3</v>
      </c>
      <c r="M166" s="19">
        <v>4.3377872783264437E-4</v>
      </c>
      <c r="N166" s="19">
        <v>5.4403837803416197E-4</v>
      </c>
      <c r="O166" s="19">
        <v>1.992182727893334E-3</v>
      </c>
      <c r="P166" s="19">
        <v>6.5507954478499168E-4</v>
      </c>
      <c r="Q166" s="19">
        <v>6.6110086066201558E-4</v>
      </c>
      <c r="R166" s="19">
        <v>3.7232846434065577E-5</v>
      </c>
      <c r="S166" s="19">
        <v>4.1266685803092605E-4</v>
      </c>
      <c r="T166" s="19">
        <v>4.7821030513429963E-4</v>
      </c>
      <c r="U166" s="19">
        <v>8.285282020915884E-4</v>
      </c>
      <c r="V166" s="19">
        <v>6.8570702210243395E-4</v>
      </c>
      <c r="W166" s="19">
        <v>9.6978792449073945E-4</v>
      </c>
      <c r="X166" s="19">
        <v>1.3530462216213258E-3</v>
      </c>
      <c r="Y166" s="19">
        <v>4.4623745277258889E-4</v>
      </c>
      <c r="Z166" s="19">
        <v>2.3980658980717249E-4</v>
      </c>
      <c r="AA166" s="19">
        <v>6.550222829320066E-4</v>
      </c>
      <c r="AB166" s="19">
        <v>4.1322385130047407E-4</v>
      </c>
      <c r="AC166" s="19">
        <v>1.0072387589078919</v>
      </c>
      <c r="AD166" s="19">
        <v>1.2656934450523474E-3</v>
      </c>
      <c r="AE166" s="19">
        <v>4.5789135586877177E-4</v>
      </c>
      <c r="AF166" s="19">
        <v>6.6111092489620055E-4</v>
      </c>
      <c r="AG166" s="19">
        <v>6.0364146440155663E-4</v>
      </c>
      <c r="AH166" s="19">
        <v>2.3924344565298924E-4</v>
      </c>
      <c r="AI166" s="19">
        <v>3.60511189127988E-4</v>
      </c>
      <c r="AJ166" s="19">
        <v>4.4332101943926101E-4</v>
      </c>
      <c r="AK166" s="19">
        <v>6.9953560670623889E-4</v>
      </c>
      <c r="AL166" s="19">
        <v>9.6839003282431181E-4</v>
      </c>
      <c r="AM166" s="19">
        <v>4.8813422339294231E-4</v>
      </c>
      <c r="AN166" s="19">
        <v>8.317644632344981E-4</v>
      </c>
      <c r="AO166" s="19">
        <v>3.9737557340082953E-4</v>
      </c>
      <c r="AP166" s="19">
        <v>9.7423390061753706E-4</v>
      </c>
      <c r="AQ166" s="19">
        <v>7.6542433017593532E-4</v>
      </c>
      <c r="AR166" s="19">
        <v>5.2640527376963356E-4</v>
      </c>
      <c r="AS166" s="19">
        <v>6.6144675347285485E-4</v>
      </c>
      <c r="AT166" s="19">
        <v>5.4892830531190115E-4</v>
      </c>
      <c r="AU166" s="19">
        <v>8.4241273179766517E-4</v>
      </c>
      <c r="AV166" s="19">
        <v>9.2584621329493708E-4</v>
      </c>
      <c r="AW166" s="19">
        <v>7.2743822380631003E-4</v>
      </c>
      <c r="AX166" s="19">
        <v>9.5391025442625945E-4</v>
      </c>
      <c r="AY166" s="19">
        <v>1.305094873417934E-3</v>
      </c>
      <c r="AZ166" s="19">
        <v>1.0180522969251127E-3</v>
      </c>
      <c r="BA166" s="19">
        <v>5.3562945449631811E-4</v>
      </c>
      <c r="BB166" s="19">
        <v>1.0160654411221826E-3</v>
      </c>
      <c r="BC166" s="19">
        <v>6.9267751756232952E-4</v>
      </c>
    </row>
    <row r="167" spans="1:55" x14ac:dyDescent="0.2">
      <c r="A167" s="47" t="str">
        <f t="shared" si="4"/>
        <v>28. Other Manufacturing</v>
      </c>
      <c r="B167" t="str">
        <f t="shared" si="4"/>
        <v>316, 326, 339</v>
      </c>
      <c r="C167" s="19">
        <v>6.0577333775780674E-4</v>
      </c>
      <c r="D167" s="19">
        <v>7.3854179426649774E-4</v>
      </c>
      <c r="E167" s="19">
        <v>5.0363372063587212E-4</v>
      </c>
      <c r="F167" s="19">
        <v>7.7779548873245237E-4</v>
      </c>
      <c r="G167" s="19">
        <v>8.3979147986002205E-4</v>
      </c>
      <c r="H167" s="19">
        <v>4.5307208045062945E-4</v>
      </c>
      <c r="I167" s="19">
        <v>3.0976142685028686E-4</v>
      </c>
      <c r="J167" s="19">
        <v>5.9720853165173653E-4</v>
      </c>
      <c r="K167" s="19">
        <v>3.5280788524022014E-3</v>
      </c>
      <c r="L167" s="19">
        <v>1.6830839775279359E-3</v>
      </c>
      <c r="M167" s="19">
        <v>1.1400629316293096E-3</v>
      </c>
      <c r="N167" s="19">
        <v>1.0932698827476797E-3</v>
      </c>
      <c r="O167" s="19">
        <v>8.6635251159959291E-4</v>
      </c>
      <c r="P167" s="19">
        <v>7.5120957063595122E-4</v>
      </c>
      <c r="Q167" s="19">
        <v>9.6070136823534847E-4</v>
      </c>
      <c r="R167" s="19">
        <v>3.821164047576991E-5</v>
      </c>
      <c r="S167" s="19">
        <v>7.6633821687726699E-4</v>
      </c>
      <c r="T167" s="19">
        <v>5.3164572861946692E-4</v>
      </c>
      <c r="U167" s="19">
        <v>5.5898366843674702E-4</v>
      </c>
      <c r="V167" s="19">
        <v>7.5889954229076606E-4</v>
      </c>
      <c r="W167" s="19">
        <v>2.2698091079831075E-3</v>
      </c>
      <c r="X167" s="19">
        <v>1.2332400941374823E-3</v>
      </c>
      <c r="Y167" s="19">
        <v>2.0084976242806169E-3</v>
      </c>
      <c r="Z167" s="19">
        <v>7.3646504483188143E-4</v>
      </c>
      <c r="AA167" s="19">
        <v>1.3343189799054007E-3</v>
      </c>
      <c r="AB167" s="19">
        <v>3.2121333640839351E-3</v>
      </c>
      <c r="AC167" s="19">
        <v>1.9633735389714756E-3</v>
      </c>
      <c r="AD167" s="19">
        <v>1.0045406338451832</v>
      </c>
      <c r="AE167" s="19">
        <v>6.4447208607320552E-4</v>
      </c>
      <c r="AF167" s="19">
        <v>6.2039535516655517E-4</v>
      </c>
      <c r="AG167" s="19">
        <v>6.1812734426453582E-4</v>
      </c>
      <c r="AH167" s="19">
        <v>2.4630989441927416E-4</v>
      </c>
      <c r="AI167" s="19">
        <v>4.0200248478761526E-4</v>
      </c>
      <c r="AJ167" s="19">
        <v>7.7090318555869848E-4</v>
      </c>
      <c r="AK167" s="19">
        <v>7.4854662880712367E-4</v>
      </c>
      <c r="AL167" s="19">
        <v>7.9220337377599497E-4</v>
      </c>
      <c r="AM167" s="19">
        <v>4.1595056013140724E-4</v>
      </c>
      <c r="AN167" s="19">
        <v>4.8263750400499096E-4</v>
      </c>
      <c r="AO167" s="19">
        <v>4.7428861844549269E-4</v>
      </c>
      <c r="AP167" s="19">
        <v>5.061495236973599E-4</v>
      </c>
      <c r="AQ167" s="19">
        <v>6.5976255365494116E-4</v>
      </c>
      <c r="AR167" s="19">
        <v>3.0187751613828026E-4</v>
      </c>
      <c r="AS167" s="19">
        <v>7.8091350087085808E-4</v>
      </c>
      <c r="AT167" s="19">
        <v>6.9012332878071354E-4</v>
      </c>
      <c r="AU167" s="19">
        <v>1.0914713686049234E-3</v>
      </c>
      <c r="AV167" s="19">
        <v>2.5598763513627206E-3</v>
      </c>
      <c r="AW167" s="19">
        <v>1.7163359851777207E-3</v>
      </c>
      <c r="AX167" s="19">
        <v>1.3514981479138058E-3</v>
      </c>
      <c r="AY167" s="19">
        <v>7.0430981373982332E-4</v>
      </c>
      <c r="AZ167" s="19">
        <v>1.1652086408088899E-3</v>
      </c>
      <c r="BA167" s="19">
        <v>6.9157446199623448E-4</v>
      </c>
      <c r="BB167" s="19">
        <v>1.1800206094853835E-3</v>
      </c>
      <c r="BC167" s="19">
        <v>8.8506560796790951E-4</v>
      </c>
    </row>
    <row r="168" spans="1:55" x14ac:dyDescent="0.2">
      <c r="A168" s="47" t="str">
        <f t="shared" si="4"/>
        <v>29. Wholesale</v>
      </c>
      <c r="B168" t="str">
        <f t="shared" si="4"/>
        <v>423</v>
      </c>
      <c r="C168" s="19">
        <v>5.5459636869696322E-2</v>
      </c>
      <c r="D168" s="19">
        <v>9.164453213030295E-2</v>
      </c>
      <c r="E168" s="19">
        <v>8.9514365026410747E-2</v>
      </c>
      <c r="F168" s="19">
        <v>6.7487149482481815E-2</v>
      </c>
      <c r="G168" s="19">
        <v>4.4308008094820266E-2</v>
      </c>
      <c r="H168" s="19">
        <v>3.9755464035085841E-2</v>
      </c>
      <c r="I168" s="19">
        <v>1.862657157693616E-2</v>
      </c>
      <c r="J168" s="19">
        <v>4.7853866296244725E-2</v>
      </c>
      <c r="K168" s="19">
        <v>5.8873495953125195E-2</v>
      </c>
      <c r="L168" s="19">
        <v>6.9490205567248442E-2</v>
      </c>
      <c r="M168" s="19">
        <v>7.8104449960373773E-2</v>
      </c>
      <c r="N168" s="19">
        <v>0.10994216437872577</v>
      </c>
      <c r="O168" s="19">
        <v>0.10714109008535315</v>
      </c>
      <c r="P168" s="19">
        <v>7.9684087525923999E-2</v>
      </c>
      <c r="Q168" s="19">
        <v>8.2758710152876086E-2</v>
      </c>
      <c r="R168" s="19">
        <v>4.6041874724432651E-3</v>
      </c>
      <c r="S168" s="19">
        <v>5.5509219331727921E-2</v>
      </c>
      <c r="T168" s="19">
        <v>4.3888071546192731E-2</v>
      </c>
      <c r="U168" s="19">
        <v>0.10754130972746696</v>
      </c>
      <c r="V168" s="19">
        <v>8.0441923073981417E-2</v>
      </c>
      <c r="W168" s="19">
        <v>0.11838480567298591</v>
      </c>
      <c r="X168" s="19">
        <v>0.14625045655596905</v>
      </c>
      <c r="Y168" s="19">
        <v>0.10685512434180319</v>
      </c>
      <c r="Z168" s="19">
        <v>2.4788167134856244E-2</v>
      </c>
      <c r="AA168" s="19">
        <v>7.9021256804852849E-2</v>
      </c>
      <c r="AB168" s="19">
        <v>5.2525463933703456E-2</v>
      </c>
      <c r="AC168" s="19">
        <v>7.6043842531307193E-2</v>
      </c>
      <c r="AD168" s="19">
        <v>8.7305824953049241E-2</v>
      </c>
      <c r="AE168" s="19">
        <v>1.0596128898430797</v>
      </c>
      <c r="AF168" s="19">
        <v>4.4009538767824957E-2</v>
      </c>
      <c r="AG168" s="19">
        <v>4.7241345585061489E-2</v>
      </c>
      <c r="AH168" s="19">
        <v>2.6245726146311862E-2</v>
      </c>
      <c r="AI168" s="19">
        <v>3.7035120517559778E-2</v>
      </c>
      <c r="AJ168" s="19">
        <v>5.353849607356314E-2</v>
      </c>
      <c r="AK168" s="19">
        <v>6.1313715564155054E-2</v>
      </c>
      <c r="AL168" s="19">
        <v>5.3763080792028975E-2</v>
      </c>
      <c r="AM168" s="19">
        <v>3.9598718579631147E-2</v>
      </c>
      <c r="AN168" s="19">
        <v>3.0225985418420136E-2</v>
      </c>
      <c r="AO168" s="19">
        <v>4.1412873099337909E-2</v>
      </c>
      <c r="AP168" s="19">
        <v>3.5075459456112096E-2</v>
      </c>
      <c r="AQ168" s="19">
        <v>5.2049296878131715E-2</v>
      </c>
      <c r="AR168" s="19">
        <v>2.3672895655213012E-2</v>
      </c>
      <c r="AS168" s="19">
        <v>6.7689680557797324E-2</v>
      </c>
      <c r="AT168" s="19">
        <v>5.2192396107488166E-2</v>
      </c>
      <c r="AU168" s="19">
        <v>7.155281381092321E-2</v>
      </c>
      <c r="AV168" s="19">
        <v>8.9797934235757243E-2</v>
      </c>
      <c r="AW168" s="19">
        <v>6.8379583296036744E-2</v>
      </c>
      <c r="AX168" s="19">
        <v>6.6933775296985049E-2</v>
      </c>
      <c r="AY168" s="19">
        <v>4.9840136020595026E-2</v>
      </c>
      <c r="AZ168" s="19">
        <v>8.1013066249693344E-2</v>
      </c>
      <c r="BA168" s="19">
        <v>5.7231917297374424E-2</v>
      </c>
      <c r="BB168" s="19">
        <v>6.0218002735032215E-2</v>
      </c>
      <c r="BC168" s="19">
        <v>7.8260358916949838E-2</v>
      </c>
    </row>
    <row r="169" spans="1:55" x14ac:dyDescent="0.2">
      <c r="A169" s="47" t="str">
        <f t="shared" si="4"/>
        <v>30. Non-Store Retail</v>
      </c>
      <c r="B169" s="13">
        <f t="shared" si="4"/>
        <v>454</v>
      </c>
      <c r="C169" s="19">
        <v>1.9262469703359786E-3</v>
      </c>
      <c r="D169" s="19">
        <v>2.0557065593880771E-3</v>
      </c>
      <c r="E169" s="19">
        <v>1.5528486546581421E-3</v>
      </c>
      <c r="F169" s="19">
        <v>1.8304934269545027E-3</v>
      </c>
      <c r="G169" s="19">
        <v>1.6986900657470479E-3</v>
      </c>
      <c r="H169" s="19">
        <v>1.8112149828905335E-3</v>
      </c>
      <c r="I169" s="19">
        <v>6.0803181318195047E-4</v>
      </c>
      <c r="J169" s="19">
        <v>2.0976246290457978E-3</v>
      </c>
      <c r="K169" s="19">
        <v>2.8618559814454127E-3</v>
      </c>
      <c r="L169" s="19">
        <v>2.5544002167092288E-3</v>
      </c>
      <c r="M169" s="19">
        <v>1.0220364803643237E-3</v>
      </c>
      <c r="N169" s="19">
        <v>1.4348453725861849E-3</v>
      </c>
      <c r="O169" s="19">
        <v>1.5880718582229234E-3</v>
      </c>
      <c r="P169" s="19">
        <v>1.0972497371984859E-3</v>
      </c>
      <c r="Q169" s="19">
        <v>1.7909411235011942E-3</v>
      </c>
      <c r="R169" s="19">
        <v>1.9052407997907514E-4</v>
      </c>
      <c r="S169" s="19">
        <v>1.3415177857381496E-3</v>
      </c>
      <c r="T169" s="19">
        <v>1.026185491757629E-3</v>
      </c>
      <c r="U169" s="19">
        <v>1.1818339009993812E-3</v>
      </c>
      <c r="V169" s="19">
        <v>1.4522802656142201E-3</v>
      </c>
      <c r="W169" s="19">
        <v>1.4208289099654678E-3</v>
      </c>
      <c r="X169" s="19">
        <v>1.6352402725776588E-3</v>
      </c>
      <c r="Y169" s="19">
        <v>1.1719770186792251E-3</v>
      </c>
      <c r="Z169" s="19">
        <v>1.060917867224465E-3</v>
      </c>
      <c r="AA169" s="19">
        <v>2.4859563003316004E-3</v>
      </c>
      <c r="AB169" s="19">
        <v>1.1765076108953671E-3</v>
      </c>
      <c r="AC169" s="19">
        <v>1.8292475368498883E-3</v>
      </c>
      <c r="AD169" s="19">
        <v>1.5383312327884545E-3</v>
      </c>
      <c r="AE169" s="19">
        <v>1.6524791634248577E-3</v>
      </c>
      <c r="AF169" s="19">
        <v>1.002027076220471</v>
      </c>
      <c r="AG169" s="19">
        <v>2.2743419583046934E-3</v>
      </c>
      <c r="AH169" s="19">
        <v>9.693189689464265E-4</v>
      </c>
      <c r="AI169" s="19">
        <v>1.5073819956486292E-3</v>
      </c>
      <c r="AJ169" s="19">
        <v>2.1313921853654597E-3</v>
      </c>
      <c r="AK169" s="19">
        <v>2.4292296451451554E-3</v>
      </c>
      <c r="AL169" s="19">
        <v>2.2693570938812579E-3</v>
      </c>
      <c r="AM169" s="19">
        <v>1.5683298083156811E-3</v>
      </c>
      <c r="AN169" s="19">
        <v>1.2505136077359028E-3</v>
      </c>
      <c r="AO169" s="19">
        <v>2.0301690523951651E-3</v>
      </c>
      <c r="AP169" s="19">
        <v>1.5871775208516885E-3</v>
      </c>
      <c r="AQ169" s="19">
        <v>2.4831180866131683E-3</v>
      </c>
      <c r="AR169" s="19">
        <v>1.0359687421554154E-3</v>
      </c>
      <c r="AS169" s="19">
        <v>3.5070583069782574E-3</v>
      </c>
      <c r="AT169" s="19">
        <v>2.5158851621853609E-3</v>
      </c>
      <c r="AU169" s="19">
        <v>2.3046558304054446E-3</v>
      </c>
      <c r="AV169" s="19">
        <v>3.0546193934759976E-3</v>
      </c>
      <c r="AW169" s="19">
        <v>2.3912139264324252E-3</v>
      </c>
      <c r="AX169" s="19">
        <v>2.5403553905289393E-3</v>
      </c>
      <c r="AY169" s="19">
        <v>2.104951702050746E-3</v>
      </c>
      <c r="AZ169" s="19">
        <v>2.0888335177079338E-3</v>
      </c>
      <c r="BA169" s="19">
        <v>2.9791538198648037E-3</v>
      </c>
      <c r="BB169" s="19">
        <v>2.4992325960825142E-3</v>
      </c>
      <c r="BC169" s="19">
        <v>4.222061346372122E-3</v>
      </c>
    </row>
    <row r="170" spans="1:55" x14ac:dyDescent="0.2">
      <c r="A170" s="47" t="str">
        <f t="shared" si="4"/>
        <v>31. Other Retail</v>
      </c>
      <c r="B170" t="str">
        <f t="shared" si="4"/>
        <v>44-45 excluding 454</v>
      </c>
      <c r="C170" s="19">
        <v>6.8335070735064465E-2</v>
      </c>
      <c r="D170" s="19">
        <v>7.3187900251961105E-2</v>
      </c>
      <c r="E170" s="19">
        <v>5.5027349721367996E-2</v>
      </c>
      <c r="F170" s="19">
        <v>6.6122537079624663E-2</v>
      </c>
      <c r="G170" s="19">
        <v>6.7612539715033101E-2</v>
      </c>
      <c r="H170" s="19">
        <v>6.3652092675578864E-2</v>
      </c>
      <c r="I170" s="19">
        <v>2.1969350362544802E-2</v>
      </c>
      <c r="J170" s="19">
        <v>7.6088689104838333E-2</v>
      </c>
      <c r="K170" s="19">
        <v>0.14814517676819869</v>
      </c>
      <c r="L170" s="19">
        <v>0.1267376782853307</v>
      </c>
      <c r="M170" s="19">
        <v>3.7021525746285068E-2</v>
      </c>
      <c r="N170" s="19">
        <v>5.1525172872214822E-2</v>
      </c>
      <c r="O170" s="19">
        <v>5.7648993894167409E-2</v>
      </c>
      <c r="P170" s="19">
        <v>4.0266644251333111E-2</v>
      </c>
      <c r="Q170" s="19">
        <v>6.4119369676737675E-2</v>
      </c>
      <c r="R170" s="19">
        <v>4.4088624263133426E-3</v>
      </c>
      <c r="S170" s="19">
        <v>4.7754761098148718E-2</v>
      </c>
      <c r="T170" s="19">
        <v>3.7336387691448293E-2</v>
      </c>
      <c r="U170" s="19">
        <v>4.4656130754822033E-2</v>
      </c>
      <c r="V170" s="19">
        <v>5.2664362196704069E-2</v>
      </c>
      <c r="W170" s="19">
        <v>5.1815517642762828E-2</v>
      </c>
      <c r="X170" s="19">
        <v>5.8365747423003767E-2</v>
      </c>
      <c r="Y170" s="19">
        <v>4.2195791722461226E-2</v>
      </c>
      <c r="Z170" s="19">
        <v>3.7042743832949254E-2</v>
      </c>
      <c r="AA170" s="19">
        <v>8.9446126777729854E-2</v>
      </c>
      <c r="AB170" s="19">
        <v>4.1844537067507501E-2</v>
      </c>
      <c r="AC170" s="19">
        <v>6.5772642865570136E-2</v>
      </c>
      <c r="AD170" s="19">
        <v>5.583258743263881E-2</v>
      </c>
      <c r="AE170" s="19">
        <v>5.784856618817464E-2</v>
      </c>
      <c r="AF170" s="19">
        <v>5.6315394016884866E-2</v>
      </c>
      <c r="AG170" s="19">
        <v>1.0705606960235761</v>
      </c>
      <c r="AH170" s="19">
        <v>3.35693145955459E-2</v>
      </c>
      <c r="AI170" s="19">
        <v>5.2517307354850287E-2</v>
      </c>
      <c r="AJ170" s="19">
        <v>7.478509901954164E-2</v>
      </c>
      <c r="AK170" s="19">
        <v>8.5755465492235464E-2</v>
      </c>
      <c r="AL170" s="19">
        <v>8.2043557348769475E-2</v>
      </c>
      <c r="AM170" s="19">
        <v>5.493331541083344E-2</v>
      </c>
      <c r="AN170" s="19">
        <v>4.671412288784485E-2</v>
      </c>
      <c r="AO170" s="19">
        <v>7.0467513667473475E-2</v>
      </c>
      <c r="AP170" s="19">
        <v>5.9262805765399877E-2</v>
      </c>
      <c r="AQ170" s="19">
        <v>8.7926535742814338E-2</v>
      </c>
      <c r="AR170" s="19">
        <v>3.7888432506633062E-2</v>
      </c>
      <c r="AS170" s="19">
        <v>0.12157339330724377</v>
      </c>
      <c r="AT170" s="19">
        <v>8.7520696546186716E-2</v>
      </c>
      <c r="AU170" s="19">
        <v>8.2364600440066313E-2</v>
      </c>
      <c r="AV170" s="19">
        <v>0.10767821204162345</v>
      </c>
      <c r="AW170" s="19">
        <v>8.4429141948644523E-2</v>
      </c>
      <c r="AX170" s="19">
        <v>9.0443529710771256E-2</v>
      </c>
      <c r="AY170" s="19">
        <v>7.6293903028776311E-2</v>
      </c>
      <c r="AZ170" s="19">
        <v>7.3609884763079128E-2</v>
      </c>
      <c r="BA170" s="19">
        <v>0.10311536668884168</v>
      </c>
      <c r="BB170" s="19">
        <v>9.0775811068576448E-2</v>
      </c>
      <c r="BC170" s="19">
        <v>0.14576248110038048</v>
      </c>
    </row>
    <row r="171" spans="1:55" x14ac:dyDescent="0.2">
      <c r="A171" s="47" t="str">
        <f t="shared" si="4"/>
        <v>32. Air Transportation</v>
      </c>
      <c r="B171" t="str">
        <f t="shared" si="4"/>
        <v>481</v>
      </c>
      <c r="C171" s="19">
        <v>7.3041618816752814E-3</v>
      </c>
      <c r="D171" s="19">
        <v>8.2992806832021329E-3</v>
      </c>
      <c r="E171" s="19">
        <v>5.9891115351840499E-3</v>
      </c>
      <c r="F171" s="19">
        <v>6.43546426750298E-3</v>
      </c>
      <c r="G171" s="19">
        <v>5.7466072841252476E-3</v>
      </c>
      <c r="H171" s="19">
        <v>7.6386210066702398E-3</v>
      </c>
      <c r="I171" s="19">
        <v>3.5060938914482313E-3</v>
      </c>
      <c r="J171" s="19">
        <v>8.8826119851106392E-3</v>
      </c>
      <c r="K171" s="19">
        <v>8.025285937916727E-3</v>
      </c>
      <c r="L171" s="19">
        <v>7.0002837952368967E-3</v>
      </c>
      <c r="M171" s="19">
        <v>5.6032753912618463E-3</v>
      </c>
      <c r="N171" s="19">
        <v>8.0215208051522737E-3</v>
      </c>
      <c r="O171" s="19">
        <v>8.5700846188499855E-3</v>
      </c>
      <c r="P171" s="19">
        <v>5.6334143436961468E-3</v>
      </c>
      <c r="Q171" s="19">
        <v>1.0801289247645706E-2</v>
      </c>
      <c r="R171" s="19">
        <v>7.0136264992502382E-4</v>
      </c>
      <c r="S171" s="19">
        <v>5.4296359741071226E-3</v>
      </c>
      <c r="T171" s="19">
        <v>4.9897668953580313E-3</v>
      </c>
      <c r="U171" s="19">
        <v>6.5333611009115765E-3</v>
      </c>
      <c r="V171" s="19">
        <v>8.8074306381341807E-3</v>
      </c>
      <c r="W171" s="19">
        <v>7.764037145692352E-3</v>
      </c>
      <c r="X171" s="19">
        <v>8.7728159718603455E-3</v>
      </c>
      <c r="Y171" s="19">
        <v>5.2207513911276971E-3</v>
      </c>
      <c r="Z171" s="19">
        <v>3.5773763925501471E-3</v>
      </c>
      <c r="AA171" s="19">
        <v>9.3615819090513315E-3</v>
      </c>
      <c r="AB171" s="19">
        <v>5.6452475141320875E-3</v>
      </c>
      <c r="AC171" s="19">
        <v>8.2108694097514472E-3</v>
      </c>
      <c r="AD171" s="19">
        <v>9.1858739802732903E-3</v>
      </c>
      <c r="AE171" s="19">
        <v>7.4172867820210915E-3</v>
      </c>
      <c r="AF171" s="19">
        <v>5.9494586317564392E-3</v>
      </c>
      <c r="AG171" s="19">
        <v>7.1930263106677597E-3</v>
      </c>
      <c r="AH171" s="19">
        <v>1.003708284757787</v>
      </c>
      <c r="AI171" s="19">
        <v>8.9932463112892564E-3</v>
      </c>
      <c r="AJ171" s="19">
        <v>1.0119313659749522E-2</v>
      </c>
      <c r="AK171" s="19">
        <v>9.4702144626433293E-3</v>
      </c>
      <c r="AL171" s="19">
        <v>1.1598456267879326E-2</v>
      </c>
      <c r="AM171" s="19">
        <v>9.5561548075296567E-3</v>
      </c>
      <c r="AN171" s="19">
        <v>5.6452450809772424E-3</v>
      </c>
      <c r="AO171" s="19">
        <v>8.1219385377643838E-3</v>
      </c>
      <c r="AP171" s="19">
        <v>1.1013901543350434E-2</v>
      </c>
      <c r="AQ171" s="19">
        <v>1.3021177556801709E-2</v>
      </c>
      <c r="AR171" s="19">
        <v>4.0091373291379993E-3</v>
      </c>
      <c r="AS171" s="19">
        <v>1.3054313206622752E-2</v>
      </c>
      <c r="AT171" s="19">
        <v>1.2173527869509764E-2</v>
      </c>
      <c r="AU171" s="19">
        <v>1.2856285600634482E-2</v>
      </c>
      <c r="AV171" s="19">
        <v>1.4344438422796901E-2</v>
      </c>
      <c r="AW171" s="19">
        <v>8.7070857677251593E-3</v>
      </c>
      <c r="AX171" s="19">
        <v>1.0815882092367434E-2</v>
      </c>
      <c r="AY171" s="19">
        <v>9.6088256431910418E-3</v>
      </c>
      <c r="AZ171" s="19">
        <v>9.5189865377650826E-3</v>
      </c>
      <c r="BA171" s="19">
        <v>1.1968690764620616E-2</v>
      </c>
      <c r="BB171" s="19">
        <v>1.1101728602136441E-2</v>
      </c>
      <c r="BC171" s="19">
        <v>1.4245088592844672E-2</v>
      </c>
    </row>
    <row r="172" spans="1:55" x14ac:dyDescent="0.2">
      <c r="A172" s="47" t="str">
        <f t="shared" si="4"/>
        <v>33. Water Transportation</v>
      </c>
      <c r="B172" t="str">
        <f t="shared" si="4"/>
        <v>483 (Incl. Ferry)</v>
      </c>
      <c r="C172" s="19">
        <v>5.1808362641953395E-3</v>
      </c>
      <c r="D172" s="19">
        <v>8.4881002144119779E-3</v>
      </c>
      <c r="E172" s="19">
        <v>2.5618213125197797E-3</v>
      </c>
      <c r="F172" s="19">
        <v>4.4778034620615017E-3</v>
      </c>
      <c r="G172" s="19">
        <v>2.9944397300532364E-3</v>
      </c>
      <c r="H172" s="19">
        <v>4.7539630710360537E-3</v>
      </c>
      <c r="I172" s="19">
        <v>1.0716749526683254E-3</v>
      </c>
      <c r="J172" s="19">
        <v>3.5134135963581438E-3</v>
      </c>
      <c r="K172" s="19">
        <v>3.3474914032235242E-3</v>
      </c>
      <c r="L172" s="19">
        <v>3.0247996795422019E-3</v>
      </c>
      <c r="M172" s="19">
        <v>5.9378207683295379E-3</v>
      </c>
      <c r="N172" s="19">
        <v>2.57576180836401E-3</v>
      </c>
      <c r="O172" s="19">
        <v>2.4912237479003357E-3</v>
      </c>
      <c r="P172" s="19">
        <v>2.3391348780855015E-3</v>
      </c>
      <c r="Q172" s="19">
        <v>2.7584639389164598E-3</v>
      </c>
      <c r="R172" s="19">
        <v>2.1619324968041721E-3</v>
      </c>
      <c r="S172" s="19">
        <v>2.7031075460937242E-3</v>
      </c>
      <c r="T172" s="19">
        <v>2.7184637069061612E-3</v>
      </c>
      <c r="U172" s="19">
        <v>6.760071707657511E-3</v>
      </c>
      <c r="V172" s="19">
        <v>3.2941854839680556E-3</v>
      </c>
      <c r="W172" s="19">
        <v>2.3220309687809661E-3</v>
      </c>
      <c r="X172" s="19">
        <v>2.7389241532961689E-3</v>
      </c>
      <c r="Y172" s="19">
        <v>2.4136806474982127E-3</v>
      </c>
      <c r="Z172" s="19">
        <v>1.5615881979114392E-3</v>
      </c>
      <c r="AA172" s="19">
        <v>2.8273121394148514E-3</v>
      </c>
      <c r="AB172" s="19">
        <v>1.8703287798488401E-3</v>
      </c>
      <c r="AC172" s="19">
        <v>2.477472792639442E-3</v>
      </c>
      <c r="AD172" s="19">
        <v>2.4922883388204991E-3</v>
      </c>
      <c r="AE172" s="19">
        <v>2.5208361862584646E-3</v>
      </c>
      <c r="AF172" s="19">
        <v>2.2914324265376606E-3</v>
      </c>
      <c r="AG172" s="19">
        <v>2.9087474681204757E-3</v>
      </c>
      <c r="AH172" s="19">
        <v>3.2354569887107563E-3</v>
      </c>
      <c r="AI172" s="19">
        <v>1.0025199750068698</v>
      </c>
      <c r="AJ172" s="19">
        <v>4.2810563686754991E-3</v>
      </c>
      <c r="AK172" s="19">
        <v>5.2421708593770001E-3</v>
      </c>
      <c r="AL172" s="19">
        <v>3.6101439221919132E-3</v>
      </c>
      <c r="AM172" s="19">
        <v>2.345130240726908E-3</v>
      </c>
      <c r="AN172" s="19">
        <v>1.893718271017811E-3</v>
      </c>
      <c r="AO172" s="19">
        <v>2.9776533052470731E-3</v>
      </c>
      <c r="AP172" s="19">
        <v>2.2575052154532793E-3</v>
      </c>
      <c r="AQ172" s="19">
        <v>3.7104070633136774E-3</v>
      </c>
      <c r="AR172" s="19">
        <v>1.4906250660102439E-3</v>
      </c>
      <c r="AS172" s="19">
        <v>5.2319181827648028E-3</v>
      </c>
      <c r="AT172" s="19">
        <v>1.0933891219871502E-2</v>
      </c>
      <c r="AU172" s="19">
        <v>3.7359250036386868E-3</v>
      </c>
      <c r="AV172" s="19">
        <v>4.4196483231809776E-3</v>
      </c>
      <c r="AW172" s="19">
        <v>3.5804232526809024E-3</v>
      </c>
      <c r="AX172" s="19">
        <v>3.8227014520790903E-3</v>
      </c>
      <c r="AY172" s="19">
        <v>3.1505341979020953E-3</v>
      </c>
      <c r="AZ172" s="19">
        <v>3.5857048219812533E-3</v>
      </c>
      <c r="BA172" s="19">
        <v>4.5742423959596826E-3</v>
      </c>
      <c r="BB172" s="19">
        <v>3.2056457888642253E-3</v>
      </c>
      <c r="BC172" s="19">
        <v>6.1407963089004647E-3</v>
      </c>
    </row>
    <row r="173" spans="1:55" x14ac:dyDescent="0.2">
      <c r="A173" s="47" t="str">
        <f t="shared" si="4"/>
        <v>34. Truck Transportation</v>
      </c>
      <c r="B173" t="str">
        <f t="shared" si="4"/>
        <v>484</v>
      </c>
      <c r="C173" s="19">
        <v>1.2327678137266653E-2</v>
      </c>
      <c r="D173" s="19">
        <v>2.885136939486695E-2</v>
      </c>
      <c r="E173" s="19">
        <v>2.283010312639604E-2</v>
      </c>
      <c r="F173" s="19">
        <v>2.4163986949279181E-2</v>
      </c>
      <c r="G173" s="19">
        <v>1.1686853384798719E-2</v>
      </c>
      <c r="H173" s="19">
        <v>1.1185053884929843E-2</v>
      </c>
      <c r="I173" s="19">
        <v>4.3946568548526264E-3</v>
      </c>
      <c r="J173" s="19">
        <v>1.1802266409095466E-2</v>
      </c>
      <c r="K173" s="19">
        <v>1.343530566887496E-2</v>
      </c>
      <c r="L173" s="19">
        <v>1.5207823451810411E-2</v>
      </c>
      <c r="M173" s="19">
        <v>2.4207117110418442E-2</v>
      </c>
      <c r="N173" s="19">
        <v>2.5489109352847591E-2</v>
      </c>
      <c r="O173" s="19">
        <v>3.2970301762665057E-2</v>
      </c>
      <c r="P173" s="19">
        <v>1.7976081523643848E-2</v>
      </c>
      <c r="Q173" s="19">
        <v>1.4243505827951536E-2</v>
      </c>
      <c r="R173" s="19">
        <v>8.4026085350675747E-4</v>
      </c>
      <c r="S173" s="19">
        <v>1.0072498100051713E-2</v>
      </c>
      <c r="T173" s="19">
        <v>2.4249733708627288E-2</v>
      </c>
      <c r="U173" s="19">
        <v>2.3761011232376152E-2</v>
      </c>
      <c r="V173" s="19">
        <v>1.5410491277457224E-2</v>
      </c>
      <c r="W173" s="19">
        <v>1.7829054922127496E-2</v>
      </c>
      <c r="X173" s="19">
        <v>1.2572610313605613E-2</v>
      </c>
      <c r="Y173" s="19">
        <v>1.3608666343765473E-2</v>
      </c>
      <c r="Z173" s="19">
        <v>3.7548103113588527E-3</v>
      </c>
      <c r="AA173" s="19">
        <v>1.2380266158372044E-2</v>
      </c>
      <c r="AB173" s="19">
        <v>1.9222510158177081E-2</v>
      </c>
      <c r="AC173" s="19">
        <v>1.7167004296075088E-2</v>
      </c>
      <c r="AD173" s="19">
        <v>1.8777599370086544E-2</v>
      </c>
      <c r="AE173" s="19">
        <v>8.2671548621611243E-3</v>
      </c>
      <c r="AF173" s="19">
        <v>1.0947306967113072E-2</v>
      </c>
      <c r="AG173" s="19">
        <v>1.0504463975396486E-2</v>
      </c>
      <c r="AH173" s="19">
        <v>5.2997513316930863E-3</v>
      </c>
      <c r="AI173" s="19">
        <v>1.3788071767930593E-2</v>
      </c>
      <c r="AJ173" s="19">
        <v>1.046233435572286</v>
      </c>
      <c r="AK173" s="19">
        <v>1.3172965911021229E-2</v>
      </c>
      <c r="AL173" s="19">
        <v>1.6121307788632022E-2</v>
      </c>
      <c r="AM173" s="19">
        <v>6.2737633568346867E-3</v>
      </c>
      <c r="AN173" s="19">
        <v>5.6695878188692227E-3</v>
      </c>
      <c r="AO173" s="19">
        <v>8.0139644506072669E-3</v>
      </c>
      <c r="AP173" s="19">
        <v>6.4740509075866077E-3</v>
      </c>
      <c r="AQ173" s="19">
        <v>9.832177742893515E-3</v>
      </c>
      <c r="AR173" s="19">
        <v>4.0342056025791176E-3</v>
      </c>
      <c r="AS173" s="19">
        <v>1.2540497047278028E-2</v>
      </c>
      <c r="AT173" s="19">
        <v>9.5578023861282082E-3</v>
      </c>
      <c r="AU173" s="19">
        <v>1.3592805128243526E-2</v>
      </c>
      <c r="AV173" s="19">
        <v>1.5413920049046443E-2</v>
      </c>
      <c r="AW173" s="19">
        <v>1.22843504298736E-2</v>
      </c>
      <c r="AX173" s="19">
        <v>1.2609324230534534E-2</v>
      </c>
      <c r="AY173" s="19">
        <v>1.2037537086019548E-2</v>
      </c>
      <c r="AZ173" s="19">
        <v>1.5255738394786304E-2</v>
      </c>
      <c r="BA173" s="19">
        <v>1.0441674812615005E-2</v>
      </c>
      <c r="BB173" s="19">
        <v>1.3720245468562042E-2</v>
      </c>
      <c r="BC173" s="19">
        <v>1.3797439051547135E-2</v>
      </c>
    </row>
    <row r="174" spans="1:55" x14ac:dyDescent="0.2">
      <c r="A174" s="47" t="str">
        <f t="shared" si="4"/>
        <v>35. Other Transportation/Postal Offices</v>
      </c>
      <c r="B174" t="str">
        <f t="shared" si="4"/>
        <v>482, 485, 486, 487, 491, 492 (Incl. transit)</v>
      </c>
      <c r="C174" s="19">
        <v>1.0785036544326153E-2</v>
      </c>
      <c r="D174" s="19">
        <v>1.5613797397819623E-2</v>
      </c>
      <c r="E174" s="19">
        <v>1.0871531483524566E-2</v>
      </c>
      <c r="F174" s="19">
        <v>1.088663597974333E-2</v>
      </c>
      <c r="G174" s="19">
        <v>1.0814969262872107E-2</v>
      </c>
      <c r="H174" s="19">
        <v>1.0107197332910945E-2</v>
      </c>
      <c r="I174" s="19">
        <v>7.8928204225822654E-2</v>
      </c>
      <c r="J174" s="19">
        <v>1.2329328402608468E-2</v>
      </c>
      <c r="K174" s="19">
        <v>9.9891273906999832E-3</v>
      </c>
      <c r="L174" s="19">
        <v>1.1576660869009329E-2</v>
      </c>
      <c r="M174" s="19">
        <v>1.0997401658814096E-2</v>
      </c>
      <c r="N174" s="19">
        <v>1.0163983313263783E-2</v>
      </c>
      <c r="O174" s="19">
        <v>1.6092879215600986E-2</v>
      </c>
      <c r="P174" s="19">
        <v>1.2867238874018288E-2</v>
      </c>
      <c r="Q174" s="19">
        <v>1.183980044847794E-2</v>
      </c>
      <c r="R174" s="19">
        <v>3.7057860194352858E-3</v>
      </c>
      <c r="S174" s="19">
        <v>9.1325863876331598E-3</v>
      </c>
      <c r="T174" s="19">
        <v>1.0935085260457937E-2</v>
      </c>
      <c r="U174" s="19">
        <v>1.8833433371247672E-2</v>
      </c>
      <c r="V174" s="19">
        <v>1.0577988418345454E-2</v>
      </c>
      <c r="W174" s="19">
        <v>9.480437355335658E-3</v>
      </c>
      <c r="X174" s="19">
        <v>1.001738331956346E-2</v>
      </c>
      <c r="Y174" s="19">
        <v>8.4923218867183105E-3</v>
      </c>
      <c r="Z174" s="19">
        <v>4.9488613026941117E-3</v>
      </c>
      <c r="AA174" s="19">
        <v>1.0415140728201731E-2</v>
      </c>
      <c r="AB174" s="19">
        <v>8.2591256082099138E-3</v>
      </c>
      <c r="AC174" s="19">
        <v>1.06471219034962E-2</v>
      </c>
      <c r="AD174" s="19">
        <v>1.2708291163272009E-2</v>
      </c>
      <c r="AE174" s="19">
        <v>1.6004413370770826E-2</v>
      </c>
      <c r="AF174" s="19">
        <v>1.7995383777238302E-2</v>
      </c>
      <c r="AG174" s="19">
        <v>1.2303249396459624E-2</v>
      </c>
      <c r="AH174" s="19">
        <v>8.4546652492271338E-3</v>
      </c>
      <c r="AI174" s="19">
        <v>5.0331001333653098E-2</v>
      </c>
      <c r="AJ174" s="19">
        <v>4.8650956091932554E-2</v>
      </c>
      <c r="AK174" s="19">
        <v>1.0219963925001465</v>
      </c>
      <c r="AL174" s="19">
        <v>4.96685877068948E-2</v>
      </c>
      <c r="AM174" s="19">
        <v>1.0466793612951168E-2</v>
      </c>
      <c r="AN174" s="19">
        <v>6.7605929717247911E-3</v>
      </c>
      <c r="AO174" s="19">
        <v>1.1580173531113402E-2</v>
      </c>
      <c r="AP174" s="19">
        <v>9.8135094347358062E-3</v>
      </c>
      <c r="AQ174" s="19">
        <v>1.5949664479319451E-2</v>
      </c>
      <c r="AR174" s="19">
        <v>5.2414084313020569E-3</v>
      </c>
      <c r="AS174" s="19">
        <v>1.6907517260591528E-2</v>
      </c>
      <c r="AT174" s="19">
        <v>1.376564020747508E-2</v>
      </c>
      <c r="AU174" s="19">
        <v>1.9135640686113866E-2</v>
      </c>
      <c r="AV174" s="19">
        <v>1.7910484919233981E-2</v>
      </c>
      <c r="AW174" s="19">
        <v>1.2677721364053519E-2</v>
      </c>
      <c r="AX174" s="19">
        <v>1.4754289529033678E-2</v>
      </c>
      <c r="AY174" s="19">
        <v>1.4502154187537648E-2</v>
      </c>
      <c r="AZ174" s="19">
        <v>1.2474575044386071E-2</v>
      </c>
      <c r="BA174" s="19">
        <v>1.4904347755484128E-2</v>
      </c>
      <c r="BB174" s="19">
        <v>1.5123760370960793E-2</v>
      </c>
      <c r="BC174" s="19">
        <v>1.8680894388513367E-2</v>
      </c>
    </row>
    <row r="175" spans="1:55" x14ac:dyDescent="0.2">
      <c r="A175" s="47" t="str">
        <f t="shared" si="4"/>
        <v xml:space="preserve">36. Support Activities for Storage, Transportation &amp; Warehousing </v>
      </c>
      <c r="B175" t="str">
        <f t="shared" si="4"/>
        <v>488, 493</v>
      </c>
      <c r="C175" s="19">
        <v>7.0775427379096622E-3</v>
      </c>
      <c r="D175" s="19">
        <v>8.7167582494963192E-3</v>
      </c>
      <c r="E175" s="19">
        <v>5.2424985242782926E-3</v>
      </c>
      <c r="F175" s="19">
        <v>1.4150085803445654E-2</v>
      </c>
      <c r="G175" s="19">
        <v>4.4070507709328402E-3</v>
      </c>
      <c r="H175" s="19">
        <v>5.4981549371094542E-3</v>
      </c>
      <c r="I175" s="19">
        <v>3.8628236399491705E-3</v>
      </c>
      <c r="J175" s="19">
        <v>4.6980180270918903E-3</v>
      </c>
      <c r="K175" s="19">
        <v>5.887716904340346E-3</v>
      </c>
      <c r="L175" s="19">
        <v>5.6506091683052847E-3</v>
      </c>
      <c r="M175" s="19">
        <v>6.8708031964190685E-3</v>
      </c>
      <c r="N175" s="19">
        <v>9.8022714495532171E-3</v>
      </c>
      <c r="O175" s="19">
        <v>1.4917218494020229E-2</v>
      </c>
      <c r="P175" s="19">
        <v>7.8506450976174331E-3</v>
      </c>
      <c r="Q175" s="19">
        <v>1.2242095786949221E-2</v>
      </c>
      <c r="R175" s="19">
        <v>6.8236255877167492E-4</v>
      </c>
      <c r="S175" s="19">
        <v>4.3785480512839809E-3</v>
      </c>
      <c r="T175" s="19">
        <v>7.8468418616840212E-3</v>
      </c>
      <c r="U175" s="19">
        <v>8.0412527216243528E-3</v>
      </c>
      <c r="V175" s="19">
        <v>9.0133549648197427E-3</v>
      </c>
      <c r="W175" s="19">
        <v>1.0063712034493678E-2</v>
      </c>
      <c r="X175" s="19">
        <v>1.1161183418696022E-2</v>
      </c>
      <c r="Y175" s="19">
        <v>7.1826927256308454E-3</v>
      </c>
      <c r="Z175" s="19">
        <v>2.0884985840407531E-3</v>
      </c>
      <c r="AA175" s="19">
        <v>8.7387842881087516E-3</v>
      </c>
      <c r="AB175" s="19">
        <v>6.5305204191975956E-3</v>
      </c>
      <c r="AC175" s="19">
        <v>1.0069152342857707E-2</v>
      </c>
      <c r="AD175" s="19">
        <v>1.058503320116057E-2</v>
      </c>
      <c r="AE175" s="19">
        <v>1.836171731196902E-2</v>
      </c>
      <c r="AF175" s="19">
        <v>1.9391440206212286E-2</v>
      </c>
      <c r="AG175" s="19">
        <v>1.4811697135209028E-2</v>
      </c>
      <c r="AH175" s="19">
        <v>7.1991798608123353E-2</v>
      </c>
      <c r="AI175" s="19">
        <v>6.245140237139498E-2</v>
      </c>
      <c r="AJ175" s="19">
        <v>4.6697836164093363E-2</v>
      </c>
      <c r="AK175" s="19">
        <v>2.6077490325094623E-2</v>
      </c>
      <c r="AL175" s="19">
        <v>1.0945683930524648</v>
      </c>
      <c r="AM175" s="19">
        <v>7.075975466086285E-3</v>
      </c>
      <c r="AN175" s="19">
        <v>3.5128773253697565E-3</v>
      </c>
      <c r="AO175" s="19">
        <v>6.6371555444422123E-3</v>
      </c>
      <c r="AP175" s="19">
        <v>3.9118578368679668E-3</v>
      </c>
      <c r="AQ175" s="19">
        <v>9.2136787834441718E-3</v>
      </c>
      <c r="AR175" s="19">
        <v>2.4508404949115416E-3</v>
      </c>
      <c r="AS175" s="19">
        <v>7.35646919346247E-3</v>
      </c>
      <c r="AT175" s="19">
        <v>7.088582679025097E-3</v>
      </c>
      <c r="AU175" s="19">
        <v>7.9138226771790394E-3</v>
      </c>
      <c r="AV175" s="19">
        <v>9.6904430233471991E-3</v>
      </c>
      <c r="AW175" s="19">
        <v>7.7247940089576672E-3</v>
      </c>
      <c r="AX175" s="19">
        <v>7.8849996429448347E-3</v>
      </c>
      <c r="AY175" s="19">
        <v>9.2560098343182802E-3</v>
      </c>
      <c r="AZ175" s="19">
        <v>7.3587234146113593E-3</v>
      </c>
      <c r="BA175" s="19">
        <v>6.8307896209754432E-3</v>
      </c>
      <c r="BB175" s="19">
        <v>9.9534436116655925E-3</v>
      </c>
      <c r="BC175" s="19">
        <v>7.3475319231469816E-3</v>
      </c>
    </row>
    <row r="176" spans="1:55" x14ac:dyDescent="0.2">
      <c r="A176" s="47" t="str">
        <f t="shared" si="4"/>
        <v>37. Software Publishers &amp; Data Processing &amp; related services</v>
      </c>
      <c r="B176" t="str">
        <f t="shared" si="4"/>
        <v>5112, 5182</v>
      </c>
      <c r="C176" s="19">
        <v>4.4059311950331009E-3</v>
      </c>
      <c r="D176" s="19">
        <v>4.801787319572935E-3</v>
      </c>
      <c r="E176" s="19">
        <v>4.6955024557709347E-3</v>
      </c>
      <c r="F176" s="19">
        <v>4.1301548738144761E-3</v>
      </c>
      <c r="G176" s="19">
        <v>3.6662903462072794E-3</v>
      </c>
      <c r="H176" s="19">
        <v>6.910726794615578E-3</v>
      </c>
      <c r="I176" s="19">
        <v>2.4502088890363616E-3</v>
      </c>
      <c r="J176" s="19">
        <v>5.8598644410012453E-3</v>
      </c>
      <c r="K176" s="19">
        <v>4.5963292161299504E-3</v>
      </c>
      <c r="L176" s="19">
        <v>4.8746565858883827E-3</v>
      </c>
      <c r="M176" s="19">
        <v>4.1815932657305061E-3</v>
      </c>
      <c r="N176" s="19">
        <v>6.8628379224237989E-3</v>
      </c>
      <c r="O176" s="19">
        <v>8.6523124176162442E-3</v>
      </c>
      <c r="P176" s="19">
        <v>5.0197915156620244E-3</v>
      </c>
      <c r="Q176" s="19">
        <v>7.4810650547535501E-3</v>
      </c>
      <c r="R176" s="19">
        <v>3.5449021894007901E-4</v>
      </c>
      <c r="S176" s="19">
        <v>3.5108578165541338E-3</v>
      </c>
      <c r="T176" s="19">
        <v>4.5184284625470871E-3</v>
      </c>
      <c r="U176" s="19">
        <v>5.3192973262528136E-3</v>
      </c>
      <c r="V176" s="19">
        <v>8.4824327928049916E-3</v>
      </c>
      <c r="W176" s="19">
        <v>9.5401698024505464E-3</v>
      </c>
      <c r="X176" s="19">
        <v>6.9088411962880916E-2</v>
      </c>
      <c r="Y176" s="19">
        <v>6.4943166909707363E-3</v>
      </c>
      <c r="Z176" s="19">
        <v>8.1120249343388448E-3</v>
      </c>
      <c r="AA176" s="19">
        <v>1.4170856964684441E-2</v>
      </c>
      <c r="AB176" s="19">
        <v>7.7773868264970217E-3</v>
      </c>
      <c r="AC176" s="19">
        <v>8.6369353180458797E-3</v>
      </c>
      <c r="AD176" s="19">
        <v>8.2112531647792388E-3</v>
      </c>
      <c r="AE176" s="19">
        <v>5.18582730067111E-3</v>
      </c>
      <c r="AF176" s="19">
        <v>6.7498171713958974E-3</v>
      </c>
      <c r="AG176" s="19">
        <v>6.3580219102227385E-3</v>
      </c>
      <c r="AH176" s="19">
        <v>3.0209613491907388E-3</v>
      </c>
      <c r="AI176" s="19">
        <v>5.2252962265267565E-3</v>
      </c>
      <c r="AJ176" s="19">
        <v>5.056382428489832E-3</v>
      </c>
      <c r="AK176" s="19">
        <v>6.5232260799627604E-3</v>
      </c>
      <c r="AL176" s="19">
        <v>6.8382424807883375E-3</v>
      </c>
      <c r="AM176" s="19">
        <v>1.0127845614575703</v>
      </c>
      <c r="AN176" s="19">
        <v>7.4677899295486384E-3</v>
      </c>
      <c r="AO176" s="19">
        <v>4.8416853145380667E-3</v>
      </c>
      <c r="AP176" s="19">
        <v>1.0210993186053861E-2</v>
      </c>
      <c r="AQ176" s="19">
        <v>2.7226947254338104E-2</v>
      </c>
      <c r="AR176" s="19">
        <v>2.4541981118895734E-3</v>
      </c>
      <c r="AS176" s="19">
        <v>1.005678920078144E-2</v>
      </c>
      <c r="AT176" s="19">
        <v>9.227033602204426E-3</v>
      </c>
      <c r="AU176" s="19">
        <v>1.3432619851406168E-2</v>
      </c>
      <c r="AV176" s="19">
        <v>9.0655043395965803E-3</v>
      </c>
      <c r="AW176" s="19">
        <v>8.7098944792720293E-3</v>
      </c>
      <c r="AX176" s="19">
        <v>7.3470648227324485E-3</v>
      </c>
      <c r="AY176" s="19">
        <v>7.6949019961588157E-3</v>
      </c>
      <c r="AZ176" s="19">
        <v>8.2239748979326486E-3</v>
      </c>
      <c r="BA176" s="19">
        <v>9.325563303171051E-3</v>
      </c>
      <c r="BB176" s="19">
        <v>1.0248173907547521E-2</v>
      </c>
      <c r="BC176" s="19">
        <v>7.941306161436389E-3</v>
      </c>
    </row>
    <row r="177" spans="1:55" x14ac:dyDescent="0.2">
      <c r="A177" s="47" t="str">
        <f t="shared" si="4"/>
        <v>38. Telecommunications</v>
      </c>
      <c r="B177" t="str">
        <f t="shared" si="4"/>
        <v>517</v>
      </c>
      <c r="C177" s="19">
        <v>3.3990837835237118E-2</v>
      </c>
      <c r="D177" s="19">
        <v>3.6224192395180078E-2</v>
      </c>
      <c r="E177" s="19">
        <v>2.7357289857879222E-2</v>
      </c>
      <c r="F177" s="19">
        <v>3.165970216453546E-2</v>
      </c>
      <c r="G177" s="19">
        <v>2.8497256084748856E-2</v>
      </c>
      <c r="H177" s="19">
        <v>3.2580416063077593E-2</v>
      </c>
      <c r="I177" s="19">
        <v>1.080625617096727E-2</v>
      </c>
      <c r="J177" s="19">
        <v>3.8875647385609932E-2</v>
      </c>
      <c r="K177" s="19">
        <v>3.2411040347349485E-2</v>
      </c>
      <c r="L177" s="19">
        <v>3.8779428577413372E-2</v>
      </c>
      <c r="M177" s="19">
        <v>1.7644649189483701E-2</v>
      </c>
      <c r="N177" s="19">
        <v>2.5493605202408034E-2</v>
      </c>
      <c r="O177" s="19">
        <v>2.7642582025879096E-2</v>
      </c>
      <c r="P177" s="19">
        <v>1.9435752003951645E-2</v>
      </c>
      <c r="Q177" s="19">
        <v>3.2228673400900486E-2</v>
      </c>
      <c r="R177" s="19">
        <v>2.1885372435529317E-3</v>
      </c>
      <c r="S177" s="19">
        <v>2.237794944776602E-2</v>
      </c>
      <c r="T177" s="19">
        <v>1.8249993904119376E-2</v>
      </c>
      <c r="U177" s="19">
        <v>2.0809872197792699E-2</v>
      </c>
      <c r="V177" s="19">
        <v>2.6280128796880419E-2</v>
      </c>
      <c r="W177" s="19">
        <v>2.3346949628535982E-2</v>
      </c>
      <c r="X177" s="19">
        <v>2.9746818709648779E-2</v>
      </c>
      <c r="Y177" s="19">
        <v>1.9886085927609182E-2</v>
      </c>
      <c r="Z177" s="19">
        <v>1.8721687841298778E-2</v>
      </c>
      <c r="AA177" s="19">
        <v>3.1940672242174242E-2</v>
      </c>
      <c r="AB177" s="19">
        <v>1.5722288120233241E-2</v>
      </c>
      <c r="AC177" s="19">
        <v>2.8701368688887573E-2</v>
      </c>
      <c r="AD177" s="19">
        <v>2.6723673581194627E-2</v>
      </c>
      <c r="AE177" s="19">
        <v>3.0287221689692046E-2</v>
      </c>
      <c r="AF177" s="19">
        <v>2.7557663094639518E-2</v>
      </c>
      <c r="AG177" s="19">
        <v>3.5647520439894387E-2</v>
      </c>
      <c r="AH177" s="19">
        <v>1.8449957497186153E-2</v>
      </c>
      <c r="AI177" s="19">
        <v>2.7769695720509302E-2</v>
      </c>
      <c r="AJ177" s="19">
        <v>3.516062707126915E-2</v>
      </c>
      <c r="AK177" s="19">
        <v>4.2703371385305201E-2</v>
      </c>
      <c r="AL177" s="19">
        <v>4.0687057727192305E-2</v>
      </c>
      <c r="AM177" s="19">
        <v>3.1040208390985775E-2</v>
      </c>
      <c r="AN177" s="19">
        <v>1.1583226458815366</v>
      </c>
      <c r="AO177" s="19">
        <v>3.7114543688499479E-2</v>
      </c>
      <c r="AP177" s="19">
        <v>2.8699659088979344E-2</v>
      </c>
      <c r="AQ177" s="19">
        <v>5.0056479657736505E-2</v>
      </c>
      <c r="AR177" s="19">
        <v>1.8544713260005022E-2</v>
      </c>
      <c r="AS177" s="19">
        <v>6.451498737569604E-2</v>
      </c>
      <c r="AT177" s="19">
        <v>4.6559308997656167E-2</v>
      </c>
      <c r="AU177" s="19">
        <v>4.4136470013229373E-2</v>
      </c>
      <c r="AV177" s="19">
        <v>5.5857095623972078E-2</v>
      </c>
      <c r="AW177" s="19">
        <v>4.166734772265851E-2</v>
      </c>
      <c r="AX177" s="19">
        <v>4.6513296673198111E-2</v>
      </c>
      <c r="AY177" s="19">
        <v>3.8173205757097019E-2</v>
      </c>
      <c r="AZ177" s="19">
        <v>3.5522051166546643E-2</v>
      </c>
      <c r="BA177" s="19">
        <v>5.4698404745705143E-2</v>
      </c>
      <c r="BB177" s="19">
        <v>3.9776132626314915E-2</v>
      </c>
      <c r="BC177" s="19">
        <v>7.6484277866302602E-2</v>
      </c>
    </row>
    <row r="178" spans="1:55" x14ac:dyDescent="0.2">
      <c r="A178" s="47" t="str">
        <f t="shared" si="4"/>
        <v>39. Other Information</v>
      </c>
      <c r="B178" t="str">
        <f t="shared" si="4"/>
        <v>5111, 512, 515, 516, 519</v>
      </c>
      <c r="C178" s="19">
        <v>1.064289538309837E-2</v>
      </c>
      <c r="D178" s="19">
        <v>1.125780724123783E-2</v>
      </c>
      <c r="E178" s="19">
        <v>9.1061203619082817E-3</v>
      </c>
      <c r="F178" s="19">
        <v>9.6014074623312975E-3</v>
      </c>
      <c r="G178" s="19">
        <v>8.1276947725830943E-3</v>
      </c>
      <c r="H178" s="19">
        <v>1.0011413712560164E-2</v>
      </c>
      <c r="I178" s="19">
        <v>3.3772238403431162E-3</v>
      </c>
      <c r="J178" s="19">
        <v>1.2252130633961777E-2</v>
      </c>
      <c r="K178" s="19">
        <v>9.3913993547645579E-3</v>
      </c>
      <c r="L178" s="19">
        <v>9.679123634031922E-3</v>
      </c>
      <c r="M178" s="19">
        <v>5.3679937870426417E-3</v>
      </c>
      <c r="N178" s="19">
        <v>7.6902109004977235E-3</v>
      </c>
      <c r="O178" s="19">
        <v>8.3834099810519442E-3</v>
      </c>
      <c r="P178" s="19">
        <v>5.8201784510725193E-3</v>
      </c>
      <c r="Q178" s="19">
        <v>9.9583318837494703E-3</v>
      </c>
      <c r="R178" s="19">
        <v>6.5342317531640894E-4</v>
      </c>
      <c r="S178" s="19">
        <v>6.7453070036657256E-3</v>
      </c>
      <c r="T178" s="19">
        <v>5.4881474478900346E-3</v>
      </c>
      <c r="U178" s="19">
        <v>6.2846343517748565E-3</v>
      </c>
      <c r="V178" s="19">
        <v>7.9547578369561327E-3</v>
      </c>
      <c r="W178" s="19">
        <v>7.0417093141461945E-3</v>
      </c>
      <c r="X178" s="19">
        <v>9.2188408204982274E-3</v>
      </c>
      <c r="Y178" s="19">
        <v>6.1432897174506333E-3</v>
      </c>
      <c r="Z178" s="19">
        <v>5.7073246726635062E-3</v>
      </c>
      <c r="AA178" s="19">
        <v>1.6777155285457635E-2</v>
      </c>
      <c r="AB178" s="19">
        <v>4.8314928475501713E-3</v>
      </c>
      <c r="AC178" s="19">
        <v>8.5633824048918002E-3</v>
      </c>
      <c r="AD178" s="19">
        <v>8.1964551950782435E-3</v>
      </c>
      <c r="AE178" s="19">
        <v>9.2226059192124007E-3</v>
      </c>
      <c r="AF178" s="19">
        <v>9.3632139307181436E-3</v>
      </c>
      <c r="AG178" s="19">
        <v>1.1427488225986869E-2</v>
      </c>
      <c r="AH178" s="19">
        <v>5.5265324360128541E-3</v>
      </c>
      <c r="AI178" s="19">
        <v>8.9079087377601923E-3</v>
      </c>
      <c r="AJ178" s="19">
        <v>1.0586138179501034E-2</v>
      </c>
      <c r="AK178" s="19">
        <v>1.2812292961916077E-2</v>
      </c>
      <c r="AL178" s="19">
        <v>1.362349758812233E-2</v>
      </c>
      <c r="AM178" s="19">
        <v>1.1832037595031314E-2</v>
      </c>
      <c r="AN178" s="19">
        <v>6.5459725157833895E-2</v>
      </c>
      <c r="AO178" s="19">
        <v>1.0471334755225894</v>
      </c>
      <c r="AP178" s="19">
        <v>9.8850207578560795E-3</v>
      </c>
      <c r="AQ178" s="19">
        <v>1.6910856501484408E-2</v>
      </c>
      <c r="AR178" s="19">
        <v>5.6584548251890797E-3</v>
      </c>
      <c r="AS178" s="19">
        <v>2.2106531169798087E-2</v>
      </c>
      <c r="AT178" s="19">
        <v>1.5751245477041396E-2</v>
      </c>
      <c r="AU178" s="19">
        <v>4.0062384499341575E-2</v>
      </c>
      <c r="AV178" s="19">
        <v>1.9244382842002521E-2</v>
      </c>
      <c r="AW178" s="19">
        <v>1.3278601339657468E-2</v>
      </c>
      <c r="AX178" s="19">
        <v>2.777299796273348E-2</v>
      </c>
      <c r="AY178" s="19">
        <v>1.583414070719719E-2</v>
      </c>
      <c r="AZ178" s="19">
        <v>1.4951846215797959E-2</v>
      </c>
      <c r="BA178" s="19">
        <v>1.7683823823984778E-2</v>
      </c>
      <c r="BB178" s="19">
        <v>1.9048379929340359E-2</v>
      </c>
      <c r="BC178" s="19">
        <v>2.2864303974480742E-2</v>
      </c>
    </row>
    <row r="179" spans="1:55" x14ac:dyDescent="0.2">
      <c r="A179" s="47" t="str">
        <f t="shared" si="4"/>
        <v>40. Credit Intermediation &amp; Related Activities</v>
      </c>
      <c r="B179" t="str">
        <f t="shared" si="4"/>
        <v>521, 522</v>
      </c>
      <c r="C179" s="19">
        <v>0.10177222572171155</v>
      </c>
      <c r="D179" s="19">
        <v>0.12177978348980263</v>
      </c>
      <c r="E179" s="19">
        <v>7.779001269560365E-2</v>
      </c>
      <c r="F179" s="19">
        <v>7.1744792112231087E-2</v>
      </c>
      <c r="G179" s="19">
        <v>5.9098367820125654E-2</v>
      </c>
      <c r="H179" s="19">
        <v>7.8240155926533606E-2</v>
      </c>
      <c r="I179" s="19">
        <v>7.0659164879957798E-2</v>
      </c>
      <c r="J179" s="19">
        <v>0.15360197526537597</v>
      </c>
      <c r="K179" s="19">
        <v>5.4824047816534702E-2</v>
      </c>
      <c r="L179" s="19">
        <v>8.2288240678335442E-2</v>
      </c>
      <c r="M179" s="19">
        <v>4.3575119348285181E-2</v>
      </c>
      <c r="N179" s="19">
        <v>5.7818803633408827E-2</v>
      </c>
      <c r="O179" s="19">
        <v>6.1973595870172808E-2</v>
      </c>
      <c r="P179" s="19">
        <v>3.9702890741890762E-2</v>
      </c>
      <c r="Q179" s="19">
        <v>6.7258240448798912E-2</v>
      </c>
      <c r="R179" s="19">
        <v>4.5022323476259785E-3</v>
      </c>
      <c r="S179" s="19">
        <v>3.8896843414692073E-2</v>
      </c>
      <c r="T179" s="19">
        <v>4.0465069346049681E-2</v>
      </c>
      <c r="U179" s="19">
        <v>4.9044705663029951E-2</v>
      </c>
      <c r="V179" s="19">
        <v>6.186521001974736E-2</v>
      </c>
      <c r="W179" s="19">
        <v>5.4998762447745687E-2</v>
      </c>
      <c r="X179" s="19">
        <v>5.5041851472085811E-2</v>
      </c>
      <c r="Y179" s="19">
        <v>3.9469743835575076E-2</v>
      </c>
      <c r="Z179" s="19">
        <v>2.9021458259250867E-2</v>
      </c>
      <c r="AA179" s="19">
        <v>7.2012577836986183E-2</v>
      </c>
      <c r="AB179" s="19">
        <v>3.2307438818883628E-2</v>
      </c>
      <c r="AC179" s="19">
        <v>5.9306837702314354E-2</v>
      </c>
      <c r="AD179" s="19">
        <v>6.714009430826616E-2</v>
      </c>
      <c r="AE179" s="19">
        <v>6.3192884930302923E-2</v>
      </c>
      <c r="AF179" s="19">
        <v>7.2673952965361666E-2</v>
      </c>
      <c r="AG179" s="19">
        <v>7.4754800842706456E-2</v>
      </c>
      <c r="AH179" s="19">
        <v>3.3845779652632225E-2</v>
      </c>
      <c r="AI179" s="19">
        <v>5.4811587617208023E-2</v>
      </c>
      <c r="AJ179" s="19">
        <v>7.1967425059341034E-2</v>
      </c>
      <c r="AK179" s="19">
        <v>0.10883379165567143</v>
      </c>
      <c r="AL179" s="19">
        <v>8.1747449615991313E-2</v>
      </c>
      <c r="AM179" s="19">
        <v>6.4576382891085637E-2</v>
      </c>
      <c r="AN179" s="19">
        <v>5.3928433869605191E-2</v>
      </c>
      <c r="AO179" s="19">
        <v>6.3051194033357502E-2</v>
      </c>
      <c r="AP179" s="19">
        <v>1.2848269753979851</v>
      </c>
      <c r="AQ179" s="19">
        <v>0.21330237889056436</v>
      </c>
      <c r="AR179" s="19">
        <v>5.0510391935270307E-2</v>
      </c>
      <c r="AS179" s="19">
        <v>0.11009646050595046</v>
      </c>
      <c r="AT179" s="19">
        <v>8.5962723539634661E-2</v>
      </c>
      <c r="AU179" s="19">
        <v>9.8661740340767398E-2</v>
      </c>
      <c r="AV179" s="19">
        <v>0.12422272530375274</v>
      </c>
      <c r="AW179" s="19">
        <v>7.4378341163817793E-2</v>
      </c>
      <c r="AX179" s="19">
        <v>9.0746856037498713E-2</v>
      </c>
      <c r="AY179" s="19">
        <v>8.4182345389790025E-2</v>
      </c>
      <c r="AZ179" s="19">
        <v>7.4977932421985846E-2</v>
      </c>
      <c r="BA179" s="19">
        <v>9.0695207159599472E-2</v>
      </c>
      <c r="BB179" s="19">
        <v>0.14957875649122307</v>
      </c>
      <c r="BC179" s="19">
        <v>0.11466624581604028</v>
      </c>
    </row>
    <row r="180" spans="1:55" x14ac:dyDescent="0.2">
      <c r="A180" s="47" t="str">
        <f t="shared" ref="A180:B191" si="5">A63</f>
        <v>41. Other Finance &amp; Insurance</v>
      </c>
      <c r="B180" t="str">
        <f t="shared" si="5"/>
        <v>523, 524, 525</v>
      </c>
      <c r="C180" s="19">
        <v>3.6740448903078225E-2</v>
      </c>
      <c r="D180" s="19">
        <v>4.0689775679186087E-2</v>
      </c>
      <c r="E180" s="19">
        <v>3.2393533651829252E-2</v>
      </c>
      <c r="F180" s="19">
        <v>3.6327060235384977E-2</v>
      </c>
      <c r="G180" s="19">
        <v>3.0066842318770902E-2</v>
      </c>
      <c r="H180" s="19">
        <v>3.422258547341854E-2</v>
      </c>
      <c r="I180" s="19">
        <v>1.4239909497253582E-2</v>
      </c>
      <c r="J180" s="19">
        <v>4.1945974909610113E-2</v>
      </c>
      <c r="K180" s="19">
        <v>3.1760375097781485E-2</v>
      </c>
      <c r="L180" s="19">
        <v>3.5226611006539489E-2</v>
      </c>
      <c r="M180" s="19">
        <v>1.9094735255557962E-2</v>
      </c>
      <c r="N180" s="19">
        <v>2.6832970589167018E-2</v>
      </c>
      <c r="O180" s="19">
        <v>2.9402950496318352E-2</v>
      </c>
      <c r="P180" s="19">
        <v>2.0202518927341616E-2</v>
      </c>
      <c r="Q180" s="19">
        <v>3.3600770889435944E-2</v>
      </c>
      <c r="R180" s="19">
        <v>2.4671998384225057E-3</v>
      </c>
      <c r="S180" s="19">
        <v>2.2667609897336665E-2</v>
      </c>
      <c r="T180" s="19">
        <v>1.9192660547026917E-2</v>
      </c>
      <c r="U180" s="19">
        <v>2.4769661452159791E-2</v>
      </c>
      <c r="V180" s="19">
        <v>3.1194584244001022E-2</v>
      </c>
      <c r="W180" s="19">
        <v>2.8310159426770554E-2</v>
      </c>
      <c r="X180" s="19">
        <v>3.0978595844717322E-2</v>
      </c>
      <c r="Y180" s="19">
        <v>2.235100067716159E-2</v>
      </c>
      <c r="Z180" s="19">
        <v>2.022208040046786E-2</v>
      </c>
      <c r="AA180" s="19">
        <v>3.751559111276296E-2</v>
      </c>
      <c r="AB180" s="19">
        <v>1.8266932469056776E-2</v>
      </c>
      <c r="AC180" s="19">
        <v>3.2029371784204674E-2</v>
      </c>
      <c r="AD180" s="19">
        <v>2.9743517903604483E-2</v>
      </c>
      <c r="AE180" s="19">
        <v>3.3479244144987159E-2</v>
      </c>
      <c r="AF180" s="19">
        <v>3.2169210355165095E-2</v>
      </c>
      <c r="AG180" s="19">
        <v>3.8642619083794662E-2</v>
      </c>
      <c r="AH180" s="19">
        <v>2.127035543217605E-2</v>
      </c>
      <c r="AI180" s="19">
        <v>4.8378312513019064E-2</v>
      </c>
      <c r="AJ180" s="19">
        <v>4.7535391201474646E-2</v>
      </c>
      <c r="AK180" s="19">
        <v>5.1636770857144028E-2</v>
      </c>
      <c r="AL180" s="19">
        <v>4.736565168806265E-2</v>
      </c>
      <c r="AM180" s="19">
        <v>3.1034335313856E-2</v>
      </c>
      <c r="AN180" s="19">
        <v>2.300634835859932E-2</v>
      </c>
      <c r="AO180" s="19">
        <v>3.7688850737993523E-2</v>
      </c>
      <c r="AP180" s="19">
        <v>7.3130692289297569E-2</v>
      </c>
      <c r="AQ180" s="19">
        <v>1.2767019904287891</v>
      </c>
      <c r="AR180" s="19">
        <v>2.0714846316918511E-2</v>
      </c>
      <c r="AS180" s="19">
        <v>6.5980225338782908E-2</v>
      </c>
      <c r="AT180" s="19">
        <v>4.9639814432886391E-2</v>
      </c>
      <c r="AU180" s="19">
        <v>4.8444051994159597E-2</v>
      </c>
      <c r="AV180" s="19">
        <v>7.2015616811685737E-2</v>
      </c>
      <c r="AW180" s="19">
        <v>5.3298838551009357E-2</v>
      </c>
      <c r="AX180" s="19">
        <v>6.2604800173122532E-2</v>
      </c>
      <c r="AY180" s="19">
        <v>4.7601754274325926E-2</v>
      </c>
      <c r="AZ180" s="19">
        <v>4.1361609782567116E-2</v>
      </c>
      <c r="BA180" s="19">
        <v>5.5980752988777624E-2</v>
      </c>
      <c r="BB180" s="19">
        <v>6.3424795112102472E-2</v>
      </c>
      <c r="BC180" s="19">
        <v>7.5900072261374504E-2</v>
      </c>
    </row>
    <row r="181" spans="1:55" x14ac:dyDescent="0.2">
      <c r="A181" s="47" t="str">
        <f t="shared" si="5"/>
        <v>42. Real Estate, Rental &amp; Leasing</v>
      </c>
      <c r="B181" t="str">
        <f t="shared" si="5"/>
        <v>53 except real estate</v>
      </c>
      <c r="C181" s="19">
        <v>4.7522194538520822E-2</v>
      </c>
      <c r="D181" s="19">
        <v>4.8573944038095465E-2</v>
      </c>
      <c r="E181" s="19">
        <v>2.6326484744264612E-2</v>
      </c>
      <c r="F181" s="19">
        <v>2.1804122298277603E-2</v>
      </c>
      <c r="G181" s="19">
        <v>4.3624453521167408E-2</v>
      </c>
      <c r="H181" s="19">
        <v>2.1947297435880895E-2</v>
      </c>
      <c r="I181" s="19">
        <v>1.1476872532539751E-2</v>
      </c>
      <c r="J181" s="19">
        <v>4.0808891477369741E-2</v>
      </c>
      <c r="K181" s="19">
        <v>3.0482034611527827E-2</v>
      </c>
      <c r="L181" s="19">
        <v>3.3414727722376796E-2</v>
      </c>
      <c r="M181" s="19">
        <v>2.0455940167657848E-2</v>
      </c>
      <c r="N181" s="19">
        <v>2.736993630929006E-2</v>
      </c>
      <c r="O181" s="19">
        <v>2.734524927232674E-2</v>
      </c>
      <c r="P181" s="19">
        <v>1.8696865554132747E-2</v>
      </c>
      <c r="Q181" s="19">
        <v>3.2220059608358817E-2</v>
      </c>
      <c r="R181" s="19">
        <v>3.5405786252000813E-3</v>
      </c>
      <c r="S181" s="19">
        <v>1.8301776422234781E-2</v>
      </c>
      <c r="T181" s="19">
        <v>1.6308499561471634E-2</v>
      </c>
      <c r="U181" s="19">
        <v>1.9838345747258512E-2</v>
      </c>
      <c r="V181" s="19">
        <v>3.0124845024625056E-2</v>
      </c>
      <c r="W181" s="19">
        <v>2.8759034194753282E-2</v>
      </c>
      <c r="X181" s="19">
        <v>3.6239507598966034E-2</v>
      </c>
      <c r="Y181" s="19">
        <v>2.0744561004787439E-2</v>
      </c>
      <c r="Z181" s="19">
        <v>1.1385803802085847E-2</v>
      </c>
      <c r="AA181" s="19">
        <v>2.0451172277843207E-2</v>
      </c>
      <c r="AB181" s="19">
        <v>1.6175731267154179E-2</v>
      </c>
      <c r="AC181" s="19">
        <v>2.5109661024359766E-2</v>
      </c>
      <c r="AD181" s="19">
        <v>3.0391422243307369E-2</v>
      </c>
      <c r="AE181" s="19">
        <v>2.8605940305834455E-2</v>
      </c>
      <c r="AF181" s="19">
        <v>4.2144360382605661E-2</v>
      </c>
      <c r="AG181" s="19">
        <v>3.7498898009817531E-2</v>
      </c>
      <c r="AH181" s="19">
        <v>2.954849764555453E-2</v>
      </c>
      <c r="AI181" s="19">
        <v>4.9683205881898847E-2</v>
      </c>
      <c r="AJ181" s="19">
        <v>2.9501908652820746E-2</v>
      </c>
      <c r="AK181" s="19">
        <v>4.1056329222070323E-2</v>
      </c>
      <c r="AL181" s="19">
        <v>5.1998227802817959E-2</v>
      </c>
      <c r="AM181" s="19">
        <v>3.7162244745128956E-2</v>
      </c>
      <c r="AN181" s="19">
        <v>2.3134863917555235E-2</v>
      </c>
      <c r="AO181" s="19">
        <v>2.5764066646668696E-2</v>
      </c>
      <c r="AP181" s="19">
        <v>2.8668869729842048E-2</v>
      </c>
      <c r="AQ181" s="19">
        <v>6.7416514023295418E-2</v>
      </c>
      <c r="AR181" s="19">
        <v>1.021113583849393</v>
      </c>
      <c r="AS181" s="19">
        <v>4.4619866434669843E-2</v>
      </c>
      <c r="AT181" s="19">
        <v>3.8447628904531211E-2</v>
      </c>
      <c r="AU181" s="19">
        <v>0.12072663694805318</v>
      </c>
      <c r="AV181" s="19">
        <v>7.4080525696030505E-2</v>
      </c>
      <c r="AW181" s="19">
        <v>9.1042647051643527E-2</v>
      </c>
      <c r="AX181" s="19">
        <v>6.9536171081578085E-2</v>
      </c>
      <c r="AY181" s="19">
        <v>5.1019373251866548E-2</v>
      </c>
      <c r="AZ181" s="19">
        <v>5.6660687394424654E-2</v>
      </c>
      <c r="BA181" s="19">
        <v>3.4741062452469877E-2</v>
      </c>
      <c r="BB181" s="19">
        <v>5.4112222361087148E-2</v>
      </c>
      <c r="BC181" s="19">
        <v>3.9656332636751876E-2</v>
      </c>
    </row>
    <row r="182" spans="1:55" x14ac:dyDescent="0.2">
      <c r="A182" s="47" t="str">
        <f t="shared" si="5"/>
        <v>43. Legal/Accounting &amp; Bookkeeping/Management Services</v>
      </c>
      <c r="B182" t="str">
        <f t="shared" si="5"/>
        <v>5411, 5412, 5416, 5418, 5419, 55</v>
      </c>
      <c r="C182" s="19">
        <v>1.378358682850336E-2</v>
      </c>
      <c r="D182" s="19">
        <v>1.7028779910797362E-2</v>
      </c>
      <c r="E182" s="19">
        <v>1.443759346943088E-2</v>
      </c>
      <c r="F182" s="19">
        <v>1.6709240398842876E-2</v>
      </c>
      <c r="G182" s="19">
        <v>1.9613190010389053E-2</v>
      </c>
      <c r="H182" s="19">
        <v>1.853536378787448E-2</v>
      </c>
      <c r="I182" s="19">
        <v>9.2232614463533761E-3</v>
      </c>
      <c r="J182" s="19">
        <v>3.896240190435496E-2</v>
      </c>
      <c r="K182" s="19">
        <v>1.7613642985388995E-2</v>
      </c>
      <c r="L182" s="19">
        <v>1.951413360448246E-2</v>
      </c>
      <c r="M182" s="19">
        <v>2.3924596802758765E-2</v>
      </c>
      <c r="N182" s="19">
        <v>2.7689458544985158E-2</v>
      </c>
      <c r="O182" s="19">
        <v>2.2912479112190583E-2</v>
      </c>
      <c r="P182" s="19">
        <v>1.7495372944277186E-2</v>
      </c>
      <c r="Q182" s="19">
        <v>2.3434282806969995E-2</v>
      </c>
      <c r="R182" s="19">
        <v>1.4422521712831825E-3</v>
      </c>
      <c r="S182" s="19">
        <v>2.3134776532898402E-2</v>
      </c>
      <c r="T182" s="19">
        <v>1.5234811346886236E-2</v>
      </c>
      <c r="U182" s="19">
        <v>2.0328073775642056E-2</v>
      </c>
      <c r="V182" s="19">
        <v>2.3999879049121518E-2</v>
      </c>
      <c r="W182" s="19">
        <v>3.3165203643512477E-2</v>
      </c>
      <c r="X182" s="19">
        <v>4.5685008382493293E-2</v>
      </c>
      <c r="Y182" s="19">
        <v>2.5125093596472501E-2</v>
      </c>
      <c r="Z182" s="19">
        <v>1.1207269317015319E-2</v>
      </c>
      <c r="AA182" s="19">
        <v>3.1162761923854147E-2</v>
      </c>
      <c r="AB182" s="19">
        <v>2.8527058730997576E-2</v>
      </c>
      <c r="AC182" s="19">
        <v>2.08454419545408E-2</v>
      </c>
      <c r="AD182" s="19">
        <v>2.8583086244534844E-2</v>
      </c>
      <c r="AE182" s="19">
        <v>2.4089898675015563E-2</v>
      </c>
      <c r="AF182" s="19">
        <v>2.1247074256953876E-2</v>
      </c>
      <c r="AG182" s="19">
        <v>1.9736745291433593E-2</v>
      </c>
      <c r="AH182" s="19">
        <v>9.624011754742345E-3</v>
      </c>
      <c r="AI182" s="19">
        <v>2.1602259950943736E-2</v>
      </c>
      <c r="AJ182" s="19">
        <v>1.9457199727385733E-2</v>
      </c>
      <c r="AK182" s="19">
        <v>2.5340249796252691E-2</v>
      </c>
      <c r="AL182" s="19">
        <v>2.5256836087972197E-2</v>
      </c>
      <c r="AM182" s="19">
        <v>2.4008188532496044E-2</v>
      </c>
      <c r="AN182" s="19">
        <v>1.6059410952857879E-2</v>
      </c>
      <c r="AO182" s="19">
        <v>1.7770918606525146E-2</v>
      </c>
      <c r="AP182" s="19">
        <v>2.7708463407944944E-2</v>
      </c>
      <c r="AQ182" s="19">
        <v>4.949436869569647E-2</v>
      </c>
      <c r="AR182" s="19">
        <v>9.1346620705452797E-3</v>
      </c>
      <c r="AS182" s="19">
        <v>1.0289737947460909</v>
      </c>
      <c r="AT182" s="19">
        <v>2.5781253685924713E-2</v>
      </c>
      <c r="AU182" s="19">
        <v>2.7777225623779794E-2</v>
      </c>
      <c r="AV182" s="19">
        <v>4.331048462556477E-2</v>
      </c>
      <c r="AW182" s="19">
        <v>3.1946280470182851E-2</v>
      </c>
      <c r="AX182" s="19">
        <v>3.0319796060133374E-2</v>
      </c>
      <c r="AY182" s="19">
        <v>4.1588500313239685E-2</v>
      </c>
      <c r="AZ182" s="19">
        <v>3.410375207521716E-2</v>
      </c>
      <c r="BA182" s="19">
        <v>2.2625305012594896E-2</v>
      </c>
      <c r="BB182" s="19">
        <v>2.8748815117565343E-2</v>
      </c>
      <c r="BC182" s="19">
        <v>2.3834823501306241E-2</v>
      </c>
    </row>
    <row r="183" spans="1:55" x14ac:dyDescent="0.2">
      <c r="A183" s="47" t="str">
        <f t="shared" si="5"/>
        <v>44. Architectural, Engineering &amp; Computing Services</v>
      </c>
      <c r="B183" t="str">
        <f t="shared" si="5"/>
        <v>5413, 5414, 5415, 5417</v>
      </c>
      <c r="C183" s="19">
        <v>7.9086943770558579E-3</v>
      </c>
      <c r="D183" s="19">
        <v>8.6977100518342981E-3</v>
      </c>
      <c r="E183" s="19">
        <v>1.5110738438972374E-2</v>
      </c>
      <c r="F183" s="19">
        <v>1.0089395995548381E-2</v>
      </c>
      <c r="G183" s="19">
        <v>1.7752347183302607E-2</v>
      </c>
      <c r="H183" s="19">
        <v>1.0173613299379925E-2</v>
      </c>
      <c r="I183" s="19">
        <v>7.7155702147918446E-3</v>
      </c>
      <c r="J183" s="19">
        <v>5.7288723997866768E-2</v>
      </c>
      <c r="K183" s="19">
        <v>4.641080535961449E-2</v>
      </c>
      <c r="L183" s="19">
        <v>2.2649717387836492E-2</v>
      </c>
      <c r="M183" s="19">
        <v>8.4826127047069374E-3</v>
      </c>
      <c r="N183" s="19">
        <v>1.9148401290056283E-2</v>
      </c>
      <c r="O183" s="19">
        <v>1.3475471457242129E-2</v>
      </c>
      <c r="P183" s="19">
        <v>8.4150012035959666E-3</v>
      </c>
      <c r="Q183" s="19">
        <v>1.6076981853494588E-2</v>
      </c>
      <c r="R183" s="19">
        <v>3.8628761947122423E-3</v>
      </c>
      <c r="S183" s="19">
        <v>1.7017909796395791E-2</v>
      </c>
      <c r="T183" s="19">
        <v>7.4927561963695887E-3</v>
      </c>
      <c r="U183" s="19">
        <v>1.1909444217724602E-2</v>
      </c>
      <c r="V183" s="19">
        <v>1.4696920451557613E-2</v>
      </c>
      <c r="W183" s="19">
        <v>1.5095566151207296E-2</v>
      </c>
      <c r="X183" s="19">
        <v>3.5578313286329037E-2</v>
      </c>
      <c r="Y183" s="19">
        <v>9.8210037961304272E-3</v>
      </c>
      <c r="Z183" s="19">
        <v>1.1967908437516111E-2</v>
      </c>
      <c r="AA183" s="19">
        <v>2.1456773547224819E-2</v>
      </c>
      <c r="AB183" s="19">
        <v>1.0191251303588849E-2</v>
      </c>
      <c r="AC183" s="19">
        <v>1.1317323256882839E-2</v>
      </c>
      <c r="AD183" s="19">
        <v>1.3186323209548595E-2</v>
      </c>
      <c r="AE183" s="19">
        <v>9.8585897589957231E-3</v>
      </c>
      <c r="AF183" s="19">
        <v>8.2526717122841948E-3</v>
      </c>
      <c r="AG183" s="19">
        <v>8.3613161136150502E-3</v>
      </c>
      <c r="AH183" s="19">
        <v>4.9970127785997753E-3</v>
      </c>
      <c r="AI183" s="19">
        <v>7.9646580951381399E-3</v>
      </c>
      <c r="AJ183" s="19">
        <v>9.1507311793505488E-3</v>
      </c>
      <c r="AK183" s="19">
        <v>1.4543603708644708E-2</v>
      </c>
      <c r="AL183" s="19">
        <v>1.2919891325755143E-2</v>
      </c>
      <c r="AM183" s="19">
        <v>1.2850009849588787E-2</v>
      </c>
      <c r="AN183" s="19">
        <v>1.5658432167667994E-2</v>
      </c>
      <c r="AO183" s="19">
        <v>8.1034374900740315E-3</v>
      </c>
      <c r="AP183" s="19">
        <v>1.1587847785644707E-2</v>
      </c>
      <c r="AQ183" s="19">
        <v>2.1333419936353373E-2</v>
      </c>
      <c r="AR183" s="19">
        <v>5.6352335442723155E-3</v>
      </c>
      <c r="AS183" s="19">
        <v>1.5180848586893567E-2</v>
      </c>
      <c r="AT183" s="19">
        <v>1.0244193882891821</v>
      </c>
      <c r="AU183" s="19">
        <v>3.6525279846967233E-2</v>
      </c>
      <c r="AV183" s="19">
        <v>1.5156887779396989E-2</v>
      </c>
      <c r="AW183" s="19">
        <v>1.1402577260985907E-2</v>
      </c>
      <c r="AX183" s="19">
        <v>1.2526632542661113E-2</v>
      </c>
      <c r="AY183" s="19">
        <v>1.1747815410786277E-2</v>
      </c>
      <c r="AZ183" s="19">
        <v>9.8594399890775362E-3</v>
      </c>
      <c r="BA183" s="19">
        <v>1.1500331278329081E-2</v>
      </c>
      <c r="BB183" s="19">
        <v>1.2975578412267192E-2</v>
      </c>
      <c r="BC183" s="19">
        <v>1.2484859582653215E-2</v>
      </c>
    </row>
    <row r="184" spans="1:55" x14ac:dyDescent="0.2">
      <c r="A184" s="47" t="str">
        <f t="shared" si="5"/>
        <v>45. Educational Services</v>
      </c>
      <c r="B184" t="str">
        <f t="shared" si="5"/>
        <v>61</v>
      </c>
      <c r="C184" s="19">
        <v>9.0171065467795405E-3</v>
      </c>
      <c r="D184" s="19">
        <v>9.6114259542882698E-3</v>
      </c>
      <c r="E184" s="19">
        <v>7.1080351421543017E-3</v>
      </c>
      <c r="F184" s="19">
        <v>1.1846388749236301E-2</v>
      </c>
      <c r="G184" s="19">
        <v>6.9300171979494694E-3</v>
      </c>
      <c r="H184" s="19">
        <v>8.588355454702894E-3</v>
      </c>
      <c r="I184" s="19">
        <v>2.824481633143867E-3</v>
      </c>
      <c r="J184" s="19">
        <v>9.3786911692609106E-3</v>
      </c>
      <c r="K184" s="19">
        <v>7.8889763698605404E-3</v>
      </c>
      <c r="L184" s="19">
        <v>7.6626789662653716E-3</v>
      </c>
      <c r="M184" s="19">
        <v>4.5614667732542238E-3</v>
      </c>
      <c r="N184" s="19">
        <v>6.4828871572359245E-3</v>
      </c>
      <c r="O184" s="19">
        <v>6.9913627626957964E-3</v>
      </c>
      <c r="P184" s="19">
        <v>4.9244088369527535E-3</v>
      </c>
      <c r="Q184" s="19">
        <v>8.2669227789208006E-3</v>
      </c>
      <c r="R184" s="19">
        <v>5.4586750019633814E-4</v>
      </c>
      <c r="S184" s="19">
        <v>5.8379925641770447E-3</v>
      </c>
      <c r="T184" s="19">
        <v>4.6412933056014377E-3</v>
      </c>
      <c r="U184" s="19">
        <v>5.1660369263594229E-3</v>
      </c>
      <c r="V184" s="19">
        <v>6.5910731633967304E-3</v>
      </c>
      <c r="W184" s="19">
        <v>5.776821660094745E-3</v>
      </c>
      <c r="X184" s="19">
        <v>7.4712032887273251E-3</v>
      </c>
      <c r="Y184" s="19">
        <v>5.0700966627893604E-3</v>
      </c>
      <c r="Z184" s="19">
        <v>8.2226271772968818E-3</v>
      </c>
      <c r="AA184" s="19">
        <v>8.2527573979717331E-3</v>
      </c>
      <c r="AB184" s="19">
        <v>4.0697094013781134E-3</v>
      </c>
      <c r="AC184" s="19">
        <v>7.3099492725378235E-3</v>
      </c>
      <c r="AD184" s="19">
        <v>6.6950365491628919E-3</v>
      </c>
      <c r="AE184" s="19">
        <v>7.7890445612324149E-3</v>
      </c>
      <c r="AF184" s="19">
        <v>7.122260891156299E-3</v>
      </c>
      <c r="AG184" s="19">
        <v>9.3739987515794078E-3</v>
      </c>
      <c r="AH184" s="19">
        <v>4.5584272977564066E-3</v>
      </c>
      <c r="AI184" s="19">
        <v>7.0201407482607531E-3</v>
      </c>
      <c r="AJ184" s="19">
        <v>8.9484580981443376E-3</v>
      </c>
      <c r="AK184" s="19">
        <v>1.0994031274922364E-2</v>
      </c>
      <c r="AL184" s="19">
        <v>1.0215614119578305E-2</v>
      </c>
      <c r="AM184" s="19">
        <v>7.4558237577511954E-3</v>
      </c>
      <c r="AN184" s="19">
        <v>5.6429663596332252E-3</v>
      </c>
      <c r="AO184" s="19">
        <v>9.7775393162406986E-3</v>
      </c>
      <c r="AP184" s="19">
        <v>6.9507458526599664E-3</v>
      </c>
      <c r="AQ184" s="19">
        <v>1.1677118747848781E-2</v>
      </c>
      <c r="AR184" s="19">
        <v>4.7262392325288323E-3</v>
      </c>
      <c r="AS184" s="19">
        <v>1.6924122603253537E-2</v>
      </c>
      <c r="AT184" s="19">
        <v>1.2052292756479418E-2</v>
      </c>
      <c r="AU184" s="19">
        <v>1.0113909260430709</v>
      </c>
      <c r="AV184" s="19">
        <v>1.3953650454314279E-2</v>
      </c>
      <c r="AW184" s="19">
        <v>1.0731739479565853E-2</v>
      </c>
      <c r="AX184" s="19">
        <v>1.1770340046784506E-2</v>
      </c>
      <c r="AY184" s="19">
        <v>9.6606191699565597E-3</v>
      </c>
      <c r="AZ184" s="19">
        <v>9.1369443674096835E-3</v>
      </c>
      <c r="BA184" s="19">
        <v>1.4345550917978867E-2</v>
      </c>
      <c r="BB184" s="19">
        <v>1.0136374524725383E-2</v>
      </c>
      <c r="BC184" s="19">
        <v>2.0493382507414531E-2</v>
      </c>
    </row>
    <row r="185" spans="1:55" x14ac:dyDescent="0.2">
      <c r="A185" s="47" t="str">
        <f t="shared" si="5"/>
        <v>46. Ambulatory Health Care Services</v>
      </c>
      <c r="B185" t="str">
        <f t="shared" si="5"/>
        <v>621</v>
      </c>
      <c r="C185" s="19">
        <v>4.6797914184799616E-2</v>
      </c>
      <c r="D185" s="19">
        <v>4.9601463839711313E-2</v>
      </c>
      <c r="E185" s="19">
        <v>3.7139355885732118E-2</v>
      </c>
      <c r="F185" s="19">
        <v>4.3179365145496168E-2</v>
      </c>
      <c r="G185" s="19">
        <v>3.6430667112249765E-2</v>
      </c>
      <c r="H185" s="19">
        <v>4.513215864899784E-2</v>
      </c>
      <c r="I185" s="19">
        <v>1.4343783485593342E-2</v>
      </c>
      <c r="J185" s="19">
        <v>4.9277371200430013E-2</v>
      </c>
      <c r="K185" s="19">
        <v>4.1442958671786843E-2</v>
      </c>
      <c r="L185" s="19">
        <v>4.0169783936654768E-2</v>
      </c>
      <c r="M185" s="19">
        <v>2.3651874451300483E-2</v>
      </c>
      <c r="N185" s="19">
        <v>3.4069691187547338E-2</v>
      </c>
      <c r="O185" s="19">
        <v>3.6710838210321325E-2</v>
      </c>
      <c r="P185" s="19">
        <v>2.5872088604058503E-2</v>
      </c>
      <c r="Q185" s="19">
        <v>4.3253009241325018E-2</v>
      </c>
      <c r="R185" s="19">
        <v>2.8527172087292087E-3</v>
      </c>
      <c r="S185" s="19">
        <v>3.0702073573348442E-2</v>
      </c>
      <c r="T185" s="19">
        <v>2.4398063372528686E-2</v>
      </c>
      <c r="U185" s="19">
        <v>2.7124539227530567E-2</v>
      </c>
      <c r="V185" s="19">
        <v>3.4644664347169486E-2</v>
      </c>
      <c r="W185" s="19">
        <v>3.0355250777256051E-2</v>
      </c>
      <c r="X185" s="19">
        <v>3.9273366974767306E-2</v>
      </c>
      <c r="Y185" s="19">
        <v>2.6650874379410581E-2</v>
      </c>
      <c r="Z185" s="19">
        <v>2.6103932377775658E-2</v>
      </c>
      <c r="AA185" s="19">
        <v>4.3388384192989828E-2</v>
      </c>
      <c r="AB185" s="19">
        <v>2.1391173826804982E-2</v>
      </c>
      <c r="AC185" s="19">
        <v>3.8432919207302053E-2</v>
      </c>
      <c r="AD185" s="19">
        <v>3.5185979623894671E-2</v>
      </c>
      <c r="AE185" s="19">
        <v>4.0806781881654083E-2</v>
      </c>
      <c r="AF185" s="19">
        <v>3.6706726231006827E-2</v>
      </c>
      <c r="AG185" s="19">
        <v>4.8805538123367756E-2</v>
      </c>
      <c r="AH185" s="19">
        <v>2.3915531874458055E-2</v>
      </c>
      <c r="AI185" s="19">
        <v>3.6889943132984881E-2</v>
      </c>
      <c r="AJ185" s="19">
        <v>4.7057055773695268E-2</v>
      </c>
      <c r="AK185" s="19">
        <v>5.7738992741765242E-2</v>
      </c>
      <c r="AL185" s="19">
        <v>5.3656024809656352E-2</v>
      </c>
      <c r="AM185" s="19">
        <v>3.9137239252890123E-2</v>
      </c>
      <c r="AN185" s="19">
        <v>2.9438939637917997E-2</v>
      </c>
      <c r="AO185" s="19">
        <v>5.1454898800154886E-2</v>
      </c>
      <c r="AP185" s="19">
        <v>3.6463507317121668E-2</v>
      </c>
      <c r="AQ185" s="19">
        <v>6.1398965088018086E-2</v>
      </c>
      <c r="AR185" s="19">
        <v>2.4853542296322986E-2</v>
      </c>
      <c r="AS185" s="19">
        <v>8.9258872548519469E-2</v>
      </c>
      <c r="AT185" s="19">
        <v>6.3392427872968046E-2</v>
      </c>
      <c r="AU185" s="19">
        <v>5.6214530826623685E-2</v>
      </c>
      <c r="AV185" s="19">
        <v>1.1543211199189305</v>
      </c>
      <c r="AW185" s="19">
        <v>0.11543183685879611</v>
      </c>
      <c r="AX185" s="19">
        <v>6.2135608419746496E-2</v>
      </c>
      <c r="AY185" s="19">
        <v>5.0760167027543372E-2</v>
      </c>
      <c r="AZ185" s="19">
        <v>4.7710834758009996E-2</v>
      </c>
      <c r="BA185" s="19">
        <v>7.5485369146797918E-2</v>
      </c>
      <c r="BB185" s="19">
        <v>5.2036391369466549E-2</v>
      </c>
      <c r="BC185" s="19">
        <v>0.10786913379184795</v>
      </c>
    </row>
    <row r="186" spans="1:55" x14ac:dyDescent="0.2">
      <c r="A186" s="47" t="str">
        <f t="shared" si="5"/>
        <v>47. Hospitals</v>
      </c>
      <c r="B186" t="str">
        <f t="shared" si="5"/>
        <v>622</v>
      </c>
      <c r="C186" s="19">
        <v>3.3372460675798847E-2</v>
      </c>
      <c r="D186" s="19">
        <v>3.5377073700176578E-2</v>
      </c>
      <c r="E186" s="19">
        <v>2.6459221246173018E-2</v>
      </c>
      <c r="F186" s="19">
        <v>3.0802732873187764E-2</v>
      </c>
      <c r="G186" s="19">
        <v>2.5986370198743437E-2</v>
      </c>
      <c r="H186" s="19">
        <v>3.2196953165827089E-2</v>
      </c>
      <c r="I186" s="19">
        <v>1.0228863151479214E-2</v>
      </c>
      <c r="J186" s="19">
        <v>3.51369138604158E-2</v>
      </c>
      <c r="K186" s="19">
        <v>2.9561207796530334E-2</v>
      </c>
      <c r="L186" s="19">
        <v>2.8644924221314583E-2</v>
      </c>
      <c r="M186" s="19">
        <v>1.6867094405993831E-2</v>
      </c>
      <c r="N186" s="19">
        <v>2.4298444857717125E-2</v>
      </c>
      <c r="O186" s="19">
        <v>2.6177189047096053E-2</v>
      </c>
      <c r="P186" s="19">
        <v>1.8451288702422637E-2</v>
      </c>
      <c r="Q186" s="19">
        <v>3.0850191123710291E-2</v>
      </c>
      <c r="R186" s="19">
        <v>2.0344974459592753E-3</v>
      </c>
      <c r="S186" s="19">
        <v>2.1899807377661094E-2</v>
      </c>
      <c r="T186" s="19">
        <v>1.740133896702389E-2</v>
      </c>
      <c r="U186" s="19">
        <v>1.9341912007194456E-2</v>
      </c>
      <c r="V186" s="19">
        <v>2.4707698043243419E-2</v>
      </c>
      <c r="W186" s="19">
        <v>2.1646729682261466E-2</v>
      </c>
      <c r="X186" s="19">
        <v>2.800917814788223E-2</v>
      </c>
      <c r="Y186" s="19">
        <v>1.9008142219101791E-2</v>
      </c>
      <c r="Z186" s="19">
        <v>1.8531654034554174E-2</v>
      </c>
      <c r="AA186" s="19">
        <v>3.094651465195801E-2</v>
      </c>
      <c r="AB186" s="19">
        <v>1.5254715525963709E-2</v>
      </c>
      <c r="AC186" s="19">
        <v>2.7412839327377196E-2</v>
      </c>
      <c r="AD186" s="19">
        <v>2.5092869498116725E-2</v>
      </c>
      <c r="AE186" s="19">
        <v>2.9108008614856247E-2</v>
      </c>
      <c r="AF186" s="19">
        <v>2.6182239675100607E-2</v>
      </c>
      <c r="AG186" s="19">
        <v>3.4816865240335566E-2</v>
      </c>
      <c r="AH186" s="19">
        <v>1.7060429190516431E-2</v>
      </c>
      <c r="AI186" s="19">
        <v>2.6308039519959255E-2</v>
      </c>
      <c r="AJ186" s="19">
        <v>3.3566452968775563E-2</v>
      </c>
      <c r="AK186" s="19">
        <v>4.1186434960924778E-2</v>
      </c>
      <c r="AL186" s="19">
        <v>3.8265120141226426E-2</v>
      </c>
      <c r="AM186" s="19">
        <v>2.7912815313800115E-2</v>
      </c>
      <c r="AN186" s="19">
        <v>2.0994703566234608E-2</v>
      </c>
      <c r="AO186" s="19">
        <v>3.6705226551293657E-2</v>
      </c>
      <c r="AP186" s="19">
        <v>2.5997282394519063E-2</v>
      </c>
      <c r="AQ186" s="19">
        <v>4.3788257858388857E-2</v>
      </c>
      <c r="AR186" s="19">
        <v>1.7728009023511754E-2</v>
      </c>
      <c r="AS186" s="19">
        <v>6.354236568498535E-2</v>
      </c>
      <c r="AT186" s="19">
        <v>4.5193215450331718E-2</v>
      </c>
      <c r="AU186" s="19">
        <v>4.0087609793870348E-2</v>
      </c>
      <c r="AV186" s="19">
        <v>5.230834752852509E-2</v>
      </c>
      <c r="AW186" s="19">
        <v>1.0502282971400274</v>
      </c>
      <c r="AX186" s="19">
        <v>4.4146214961695858E-2</v>
      </c>
      <c r="AY186" s="19">
        <v>3.5742078443551671E-2</v>
      </c>
      <c r="AZ186" s="19">
        <v>3.4025816453214619E-2</v>
      </c>
      <c r="BA186" s="19">
        <v>5.3819283939931427E-2</v>
      </c>
      <c r="BB186" s="19">
        <v>3.6858148761015258E-2</v>
      </c>
      <c r="BC186" s="19">
        <v>7.6962646464543816E-2</v>
      </c>
    </row>
    <row r="187" spans="1:55" x14ac:dyDescent="0.2">
      <c r="A187" s="47" t="str">
        <f t="shared" si="5"/>
        <v>48. Nursing &amp; Residential Care Facilities, Social Assistance</v>
      </c>
      <c r="B187" t="str">
        <f t="shared" si="5"/>
        <v>623, 624</v>
      </c>
      <c r="C187" s="19">
        <v>2.3635269175999219E-2</v>
      </c>
      <c r="D187" s="19">
        <v>2.5054991380627622E-2</v>
      </c>
      <c r="E187" s="19">
        <v>1.8739130022454111E-2</v>
      </c>
      <c r="F187" s="19">
        <v>2.1815325931072372E-2</v>
      </c>
      <c r="G187" s="19">
        <v>1.8404273903126121E-2</v>
      </c>
      <c r="H187" s="19">
        <v>2.2802738285400158E-2</v>
      </c>
      <c r="I187" s="19">
        <v>7.2443567001110815E-3</v>
      </c>
      <c r="J187" s="19">
        <v>2.488491121642121E-2</v>
      </c>
      <c r="K187" s="19">
        <v>2.0936229663682561E-2</v>
      </c>
      <c r="L187" s="19">
        <v>2.0287250404213707E-2</v>
      </c>
      <c r="M187" s="19">
        <v>1.1945732840773946E-2</v>
      </c>
      <c r="N187" s="19">
        <v>1.7208812395610985E-2</v>
      </c>
      <c r="O187" s="19">
        <v>1.8539394304191888E-2</v>
      </c>
      <c r="P187" s="19">
        <v>1.3067701561674862E-2</v>
      </c>
      <c r="Q187" s="19">
        <v>2.1848932490638899E-2</v>
      </c>
      <c r="R187" s="19">
        <v>1.440886252812834E-3</v>
      </c>
      <c r="S187" s="19">
        <v>1.5510035774243505E-2</v>
      </c>
      <c r="T187" s="19">
        <v>1.2324097371117776E-2</v>
      </c>
      <c r="U187" s="19">
        <v>1.3698470416938242E-2</v>
      </c>
      <c r="V187" s="19">
        <v>1.7498657074002749E-2</v>
      </c>
      <c r="W187" s="19">
        <v>1.533080950508707E-2</v>
      </c>
      <c r="X187" s="19">
        <v>1.9836851282840962E-2</v>
      </c>
      <c r="Y187" s="19">
        <v>1.3462081942056317E-2</v>
      </c>
      <c r="Z187" s="19">
        <v>1.3124357413973515E-2</v>
      </c>
      <c r="AA187" s="19">
        <v>2.1917207496765373E-2</v>
      </c>
      <c r="AB187" s="19">
        <v>1.0803821212829379E-2</v>
      </c>
      <c r="AC187" s="19">
        <v>1.9414527419922618E-2</v>
      </c>
      <c r="AD187" s="19">
        <v>1.7771451107526724E-2</v>
      </c>
      <c r="AE187" s="19">
        <v>2.0615066319618267E-2</v>
      </c>
      <c r="AF187" s="19">
        <v>1.8546101770550754E-2</v>
      </c>
      <c r="AG187" s="19">
        <v>2.4660381151275952E-2</v>
      </c>
      <c r="AH187" s="19">
        <v>1.2082648969474023E-2</v>
      </c>
      <c r="AI187" s="19">
        <v>1.8632054237961562E-2</v>
      </c>
      <c r="AJ187" s="19">
        <v>2.377267330433824E-2</v>
      </c>
      <c r="AK187" s="19">
        <v>2.9169337931581052E-2</v>
      </c>
      <c r="AL187" s="19">
        <v>2.7100389528178326E-2</v>
      </c>
      <c r="AM187" s="19">
        <v>1.9768597409935786E-2</v>
      </c>
      <c r="AN187" s="19">
        <v>1.4869018671883163E-2</v>
      </c>
      <c r="AO187" s="19">
        <v>2.5995612752396764E-2</v>
      </c>
      <c r="AP187" s="19">
        <v>1.8411983886531206E-2</v>
      </c>
      <c r="AQ187" s="19">
        <v>3.1012011437011166E-2</v>
      </c>
      <c r="AR187" s="19">
        <v>1.2555453563144327E-2</v>
      </c>
      <c r="AS187" s="19">
        <v>4.5002383944886933E-2</v>
      </c>
      <c r="AT187" s="19">
        <v>3.2007032765886685E-2</v>
      </c>
      <c r="AU187" s="19">
        <v>2.8391117942947127E-2</v>
      </c>
      <c r="AV187" s="19">
        <v>3.7046172005235072E-2</v>
      </c>
      <c r="AW187" s="19">
        <v>2.8439678245405255E-2</v>
      </c>
      <c r="AX187" s="19">
        <v>1.0312655301761602</v>
      </c>
      <c r="AY187" s="19">
        <v>2.5313502653101137E-2</v>
      </c>
      <c r="AZ187" s="19">
        <v>2.4098002053349214E-2</v>
      </c>
      <c r="BA187" s="19">
        <v>3.8116240635197328E-2</v>
      </c>
      <c r="BB187" s="19">
        <v>2.6103960716580211E-2</v>
      </c>
      <c r="BC187" s="19">
        <v>5.4506978459086801E-2</v>
      </c>
    </row>
    <row r="188" spans="1:55" x14ac:dyDescent="0.2">
      <c r="A188" s="47" t="str">
        <f t="shared" si="5"/>
        <v>49. Arts, Recreation &amp; Accommodation</v>
      </c>
      <c r="B188" t="str">
        <f t="shared" si="5"/>
        <v>71, 721</v>
      </c>
      <c r="C188" s="19">
        <v>1.9302393386880886E-2</v>
      </c>
      <c r="D188" s="19">
        <v>2.0947056232020769E-2</v>
      </c>
      <c r="E188" s="19">
        <v>1.9742071974703984E-2</v>
      </c>
      <c r="F188" s="19">
        <v>1.7269421239172199E-2</v>
      </c>
      <c r="G188" s="19">
        <v>1.5369415418768123E-2</v>
      </c>
      <c r="H188" s="19">
        <v>1.9784614112285125E-2</v>
      </c>
      <c r="I188" s="19">
        <v>8.3440265838588511E-3</v>
      </c>
      <c r="J188" s="19">
        <v>2.3291112261147967E-2</v>
      </c>
      <c r="K188" s="19">
        <v>1.6788101753937374E-2</v>
      </c>
      <c r="L188" s="19">
        <v>1.9202400948742263E-2</v>
      </c>
      <c r="M188" s="19">
        <v>1.1560320144301655E-2</v>
      </c>
      <c r="N188" s="19">
        <v>1.6506927039976183E-2</v>
      </c>
      <c r="O188" s="19">
        <v>2.0369601761801307E-2</v>
      </c>
      <c r="P188" s="19">
        <v>1.2803050044883281E-2</v>
      </c>
      <c r="Q188" s="19">
        <v>2.3684342480548324E-2</v>
      </c>
      <c r="R188" s="19">
        <v>1.2131564603647027E-3</v>
      </c>
      <c r="S188" s="19">
        <v>1.2768589800252951E-2</v>
      </c>
      <c r="T188" s="19">
        <v>1.1851142699553422E-2</v>
      </c>
      <c r="U188" s="19">
        <v>1.3559184810684445E-2</v>
      </c>
      <c r="V188" s="19">
        <v>1.9247542758689749E-2</v>
      </c>
      <c r="W188" s="19">
        <v>1.6937751058630532E-2</v>
      </c>
      <c r="X188" s="19">
        <v>1.8863308412855575E-2</v>
      </c>
      <c r="Y188" s="19">
        <v>1.2097850872542287E-2</v>
      </c>
      <c r="Z188" s="19">
        <v>1.0124076030464538E-2</v>
      </c>
      <c r="AA188" s="19">
        <v>2.1914335834899268E-2</v>
      </c>
      <c r="AB188" s="19">
        <v>1.0582465159284229E-2</v>
      </c>
      <c r="AC188" s="19">
        <v>1.9256211119779872E-2</v>
      </c>
      <c r="AD188" s="19">
        <v>2.0304697314214526E-2</v>
      </c>
      <c r="AE188" s="19">
        <v>1.7942018361119548E-2</v>
      </c>
      <c r="AF188" s="19">
        <v>1.6588771395761412E-2</v>
      </c>
      <c r="AG188" s="19">
        <v>2.0207719373954814E-2</v>
      </c>
      <c r="AH188" s="19">
        <v>9.9051321739623745E-3</v>
      </c>
      <c r="AI188" s="19">
        <v>1.5502726304911353E-2</v>
      </c>
      <c r="AJ188" s="19">
        <v>1.9024445084705823E-2</v>
      </c>
      <c r="AK188" s="19">
        <v>2.5299315895394012E-2</v>
      </c>
      <c r="AL188" s="19">
        <v>2.6990499923381407E-2</v>
      </c>
      <c r="AM188" s="19">
        <v>2.4167078896737648E-2</v>
      </c>
      <c r="AN188" s="19">
        <v>1.8625800157388971E-2</v>
      </c>
      <c r="AO188" s="19">
        <v>3.0031930917420829E-2</v>
      </c>
      <c r="AP188" s="19">
        <v>3.0063776459586206E-2</v>
      </c>
      <c r="AQ188" s="19">
        <v>3.435036340302678E-2</v>
      </c>
      <c r="AR188" s="19">
        <v>1.1104820213957433E-2</v>
      </c>
      <c r="AS188" s="19">
        <v>3.8067176211421111E-2</v>
      </c>
      <c r="AT188" s="19">
        <v>3.2232288058422279E-2</v>
      </c>
      <c r="AU188" s="19">
        <v>3.3055186749864275E-2</v>
      </c>
      <c r="AV188" s="19">
        <v>3.6822004546994004E-2</v>
      </c>
      <c r="AW188" s="19">
        <v>2.3423424271752254E-2</v>
      </c>
      <c r="AX188" s="19">
        <v>2.9335910769013845E-2</v>
      </c>
      <c r="AY188" s="19">
        <v>1.0681552894766222</v>
      </c>
      <c r="AZ188" s="19">
        <v>2.8167730817773531E-2</v>
      </c>
      <c r="BA188" s="19">
        <v>3.2492929143850449E-2</v>
      </c>
      <c r="BB188" s="19">
        <v>3.1070054255633306E-2</v>
      </c>
      <c r="BC188" s="19">
        <v>4.0383399750673711E-2</v>
      </c>
    </row>
    <row r="189" spans="1:55" x14ac:dyDescent="0.2">
      <c r="A189" s="47" t="str">
        <f t="shared" si="5"/>
        <v>50. Food Services &amp; Drinking Places</v>
      </c>
      <c r="B189" t="str">
        <f t="shared" si="5"/>
        <v>722</v>
      </c>
      <c r="C189" s="19">
        <v>3.6227353740146198E-2</v>
      </c>
      <c r="D189" s="19">
        <v>3.8900913921920556E-2</v>
      </c>
      <c r="E189" s="19">
        <v>2.9331305744238558E-2</v>
      </c>
      <c r="F189" s="19">
        <v>3.2913500232129619E-2</v>
      </c>
      <c r="G189" s="19">
        <v>2.8161884194227497E-2</v>
      </c>
      <c r="H189" s="19">
        <v>4.5532435684722372E-2</v>
      </c>
      <c r="I189" s="19">
        <v>1.3301233304893708E-2</v>
      </c>
      <c r="J189" s="19">
        <v>4.0931643009057661E-2</v>
      </c>
      <c r="K189" s="19">
        <v>3.2015617334997415E-2</v>
      </c>
      <c r="L189" s="19">
        <v>3.178653282821936E-2</v>
      </c>
      <c r="M189" s="19">
        <v>1.9995285552399863E-2</v>
      </c>
      <c r="N189" s="19">
        <v>2.9262604077513965E-2</v>
      </c>
      <c r="O189" s="19">
        <v>3.2388819221425502E-2</v>
      </c>
      <c r="P189" s="19">
        <v>2.192815289260654E-2</v>
      </c>
      <c r="Q189" s="19">
        <v>3.7910351518230544E-2</v>
      </c>
      <c r="R189" s="19">
        <v>2.9487292961604943E-3</v>
      </c>
      <c r="S189" s="19">
        <v>2.3909898867567017E-2</v>
      </c>
      <c r="T189" s="19">
        <v>2.0418381964003123E-2</v>
      </c>
      <c r="U189" s="19">
        <v>2.3329894600248806E-2</v>
      </c>
      <c r="V189" s="19">
        <v>3.0846356292806749E-2</v>
      </c>
      <c r="W189" s="19">
        <v>2.7329736145108471E-2</v>
      </c>
      <c r="X189" s="19">
        <v>3.2399253896524302E-2</v>
      </c>
      <c r="Y189" s="19">
        <v>2.1718832711245372E-2</v>
      </c>
      <c r="Z189" s="19">
        <v>1.958970357870865E-2</v>
      </c>
      <c r="AA189" s="19">
        <v>3.6824334083723341E-2</v>
      </c>
      <c r="AB189" s="19">
        <v>1.8079126597761241E-2</v>
      </c>
      <c r="AC189" s="19">
        <v>3.2319261325012269E-2</v>
      </c>
      <c r="AD189" s="19">
        <v>3.2072023962160218E-2</v>
      </c>
      <c r="AE189" s="19">
        <v>3.2950279058193775E-2</v>
      </c>
      <c r="AF189" s="19">
        <v>3.0805503584442423E-2</v>
      </c>
      <c r="AG189" s="19">
        <v>3.8611994650516152E-2</v>
      </c>
      <c r="AH189" s="19">
        <v>3.3982128704154145E-2</v>
      </c>
      <c r="AI189" s="19">
        <v>2.881558844278282E-2</v>
      </c>
      <c r="AJ189" s="19">
        <v>3.6548948523684559E-2</v>
      </c>
      <c r="AK189" s="19">
        <v>4.5087619781066866E-2</v>
      </c>
      <c r="AL189" s="19">
        <v>4.2920520798419841E-2</v>
      </c>
      <c r="AM189" s="19">
        <v>3.5612564952282627E-2</v>
      </c>
      <c r="AN189" s="19">
        <v>2.4558842817798406E-2</v>
      </c>
      <c r="AO189" s="19">
        <v>3.9431906824894676E-2</v>
      </c>
      <c r="AP189" s="19">
        <v>4.2486231045523848E-2</v>
      </c>
      <c r="AQ189" s="19">
        <v>5.3475628970838587E-2</v>
      </c>
      <c r="AR189" s="19">
        <v>2.0155834199209265E-2</v>
      </c>
      <c r="AS189" s="19">
        <v>6.9782209714602333E-2</v>
      </c>
      <c r="AT189" s="19">
        <v>5.7041732492046318E-2</v>
      </c>
      <c r="AU189" s="19">
        <v>5.3618744104211205E-2</v>
      </c>
      <c r="AV189" s="19">
        <v>7.0252319505964764E-2</v>
      </c>
      <c r="AW189" s="19">
        <v>4.7684473012487363E-2</v>
      </c>
      <c r="AX189" s="19">
        <v>5.8898999720599886E-2</v>
      </c>
      <c r="AY189" s="19">
        <v>5.0673334387387234E-2</v>
      </c>
      <c r="AZ189" s="19">
        <v>1.0432880533340225</v>
      </c>
      <c r="BA189" s="19">
        <v>6.0209827027813405E-2</v>
      </c>
      <c r="BB189" s="19">
        <v>4.6703844722091686E-2</v>
      </c>
      <c r="BC189" s="19">
        <v>7.9863135113731623E-2</v>
      </c>
    </row>
    <row r="190" spans="1:55" x14ac:dyDescent="0.2">
      <c r="A190" s="47" t="str">
        <f t="shared" si="5"/>
        <v>51. Administrative/Employment Support Services</v>
      </c>
      <c r="B190" t="str">
        <f t="shared" si="5"/>
        <v>561</v>
      </c>
      <c r="C190" s="19">
        <v>1.3062036894227259E-2</v>
      </c>
      <c r="D190" s="19">
        <v>1.4975886854516549E-2</v>
      </c>
      <c r="E190" s="19">
        <v>1.403842733176278E-2</v>
      </c>
      <c r="F190" s="19">
        <v>1.2949172674867115E-2</v>
      </c>
      <c r="G190" s="19">
        <v>1.2627917408389051E-2</v>
      </c>
      <c r="H190" s="19">
        <v>1.3631277799974823E-2</v>
      </c>
      <c r="I190" s="19">
        <v>8.3218135196354275E-3</v>
      </c>
      <c r="J190" s="19">
        <v>2.3520149462597728E-2</v>
      </c>
      <c r="K190" s="19">
        <v>1.4759124338031383E-2</v>
      </c>
      <c r="L190" s="19">
        <v>2.1334417469606844E-2</v>
      </c>
      <c r="M190" s="19">
        <v>1.1286869593462348E-2</v>
      </c>
      <c r="N190" s="19">
        <v>2.4921852372940888E-2</v>
      </c>
      <c r="O190" s="19">
        <v>1.6641412327669271E-2</v>
      </c>
      <c r="P190" s="19">
        <v>1.1581770376422461E-2</v>
      </c>
      <c r="Q190" s="19">
        <v>2.2470204380388908E-2</v>
      </c>
      <c r="R190" s="19">
        <v>2.9580860062250439E-3</v>
      </c>
      <c r="S190" s="19">
        <v>1.0150750754577484E-2</v>
      </c>
      <c r="T190" s="19">
        <v>1.0577173914547509E-2</v>
      </c>
      <c r="U190" s="19">
        <v>1.8720260186162106E-2</v>
      </c>
      <c r="V190" s="19">
        <v>1.9667386996171342E-2</v>
      </c>
      <c r="W190" s="19">
        <v>1.7327493899639189E-2</v>
      </c>
      <c r="X190" s="19">
        <v>2.0716922978280126E-2</v>
      </c>
      <c r="Y190" s="19">
        <v>1.2096743382702632E-2</v>
      </c>
      <c r="Z190" s="19">
        <v>7.5152538859762372E-3</v>
      </c>
      <c r="AA190" s="19">
        <v>2.0882372945931763E-2</v>
      </c>
      <c r="AB190" s="19">
        <v>9.9324602683036351E-3</v>
      </c>
      <c r="AC190" s="19">
        <v>1.4106447169547908E-2</v>
      </c>
      <c r="AD190" s="19">
        <v>1.6391409561784163E-2</v>
      </c>
      <c r="AE190" s="19">
        <v>2.049153467035017E-2</v>
      </c>
      <c r="AF190" s="19">
        <v>1.9431437563925683E-2</v>
      </c>
      <c r="AG190" s="19">
        <v>1.808324860580629E-2</v>
      </c>
      <c r="AH190" s="19">
        <v>1.4155618764658148E-2</v>
      </c>
      <c r="AI190" s="19">
        <v>2.7211446845595639E-2</v>
      </c>
      <c r="AJ190" s="19">
        <v>4.0027624972964575E-2</v>
      </c>
      <c r="AK190" s="19">
        <v>3.0525037623860846E-2</v>
      </c>
      <c r="AL190" s="19">
        <v>4.3003206121781934E-2</v>
      </c>
      <c r="AM190" s="19">
        <v>3.2509749306114041E-2</v>
      </c>
      <c r="AN190" s="19">
        <v>1.4277918172572818E-2</v>
      </c>
      <c r="AO190" s="19">
        <v>1.5007935821005635E-2</v>
      </c>
      <c r="AP190" s="19">
        <v>2.2128757918651681E-2</v>
      </c>
      <c r="AQ190" s="19">
        <v>4.7823550999748977E-2</v>
      </c>
      <c r="AR190" s="19">
        <v>1.0561101823978538E-2</v>
      </c>
      <c r="AS190" s="19">
        <v>2.4316106022648328E-2</v>
      </c>
      <c r="AT190" s="19">
        <v>3.2317945190653966E-2</v>
      </c>
      <c r="AU190" s="19">
        <v>3.7077492050272248E-2</v>
      </c>
      <c r="AV190" s="19">
        <v>5.2034103885754288E-2</v>
      </c>
      <c r="AW190" s="19">
        <v>3.5296961944209011E-2</v>
      </c>
      <c r="AX190" s="19">
        <v>3.721363984264902E-2</v>
      </c>
      <c r="AY190" s="19">
        <v>3.2461815298449347E-2</v>
      </c>
      <c r="AZ190" s="19">
        <v>1.96404895674816E-2</v>
      </c>
      <c r="BA190" s="19">
        <v>1.0245678420190472</v>
      </c>
      <c r="BB190" s="19">
        <v>3.1211409778211106E-2</v>
      </c>
      <c r="BC190" s="19">
        <v>2.208282677582038E-2</v>
      </c>
    </row>
    <row r="191" spans="1:55" x14ac:dyDescent="0.2">
      <c r="A191" s="47" t="str">
        <f t="shared" si="5"/>
        <v>52. Waste Management/Other &amp; Agriculture Services</v>
      </c>
      <c r="B191" t="str">
        <f t="shared" si="5"/>
        <v>562, 81, 115</v>
      </c>
      <c r="C191" s="20">
        <v>0.10477309015307584</v>
      </c>
      <c r="D191" s="20">
        <v>8.714948854067496E-2</v>
      </c>
      <c r="E191" s="20">
        <v>0.17476583239639584</v>
      </c>
      <c r="F191" s="20">
        <v>5.1855130704815185E-2</v>
      </c>
      <c r="G191" s="20">
        <v>4.6405281750479373E-2</v>
      </c>
      <c r="H191" s="20">
        <v>4.5904005164284875E-2</v>
      </c>
      <c r="I191" s="20">
        <v>2.376288544682334E-2</v>
      </c>
      <c r="J191" s="20">
        <v>0.10000161504906394</v>
      </c>
      <c r="K191" s="20">
        <v>5.5683884067857604E-2</v>
      </c>
      <c r="L191" s="20">
        <v>8.1629334271332815E-2</v>
      </c>
      <c r="M191" s="20">
        <v>3.7324310344628978E-2</v>
      </c>
      <c r="N191" s="20">
        <v>4.7849692373103526E-2</v>
      </c>
      <c r="O191" s="20">
        <v>7.2702896105583517E-2</v>
      </c>
      <c r="P191" s="20">
        <v>4.2003998911011413E-2</v>
      </c>
      <c r="Q191" s="20">
        <v>5.5529862155177065E-2</v>
      </c>
      <c r="R191" s="20">
        <v>4.6531020988393483E-3</v>
      </c>
      <c r="S191" s="20">
        <v>3.6848323218342631E-2</v>
      </c>
      <c r="T191" s="20">
        <v>3.5616264989417314E-2</v>
      </c>
      <c r="U191" s="20">
        <v>5.1933283276839416E-2</v>
      </c>
      <c r="V191" s="20">
        <v>5.1141461220748745E-2</v>
      </c>
      <c r="W191" s="20">
        <v>4.5275772751653467E-2</v>
      </c>
      <c r="X191" s="20">
        <v>4.9592211743728909E-2</v>
      </c>
      <c r="Y191" s="20">
        <v>3.533555110577774E-2</v>
      </c>
      <c r="Z191" s="20">
        <v>2.5061677354478545E-2</v>
      </c>
      <c r="AA191" s="20">
        <v>5.533930489285447E-2</v>
      </c>
      <c r="AB191" s="20">
        <v>3.0251991232687691E-2</v>
      </c>
      <c r="AC191" s="20">
        <v>5.1262210109717092E-2</v>
      </c>
      <c r="AD191" s="20">
        <v>5.2497290587538409E-2</v>
      </c>
      <c r="AE191" s="20">
        <v>4.9314124999077516E-2</v>
      </c>
      <c r="AF191" s="20">
        <v>4.8334870397715696E-2</v>
      </c>
      <c r="AG191" s="20">
        <v>5.4352196325787326E-2</v>
      </c>
      <c r="AH191" s="20">
        <v>2.7145600726360079E-2</v>
      </c>
      <c r="AI191" s="20">
        <v>6.918643325706697E-2</v>
      </c>
      <c r="AJ191" s="20">
        <v>6.2279707314166217E-2</v>
      </c>
      <c r="AK191" s="20">
        <v>7.2591185802204333E-2</v>
      </c>
      <c r="AL191" s="20">
        <v>9.4078208060321702E-2</v>
      </c>
      <c r="AM191" s="20">
        <v>4.9710175937290886E-2</v>
      </c>
      <c r="AN191" s="20">
        <v>4.343828237363475E-2</v>
      </c>
      <c r="AO191" s="20">
        <v>5.0780910519371648E-2</v>
      </c>
      <c r="AP191" s="20">
        <v>6.5854670487576275E-2</v>
      </c>
      <c r="AQ191" s="20">
        <v>8.4902425963489112E-2</v>
      </c>
      <c r="AR191" s="20">
        <v>3.4453604361262165E-2</v>
      </c>
      <c r="AS191" s="20">
        <v>8.864247301267951E-2</v>
      </c>
      <c r="AT191" s="20">
        <v>6.9804635278464339E-2</v>
      </c>
      <c r="AU191" s="20">
        <v>9.6621693038222767E-2</v>
      </c>
      <c r="AV191" s="20">
        <v>9.9523327734509934E-2</v>
      </c>
      <c r="AW191" s="20">
        <v>7.9109166515578228E-2</v>
      </c>
      <c r="AX191" s="20">
        <v>8.0532346273945288E-2</v>
      </c>
      <c r="AY191" s="20">
        <v>8.2686062501129684E-2</v>
      </c>
      <c r="AZ191" s="20">
        <v>7.039657334062413E-2</v>
      </c>
      <c r="BA191" s="20">
        <v>7.7129214405671442E-2</v>
      </c>
      <c r="BB191" s="20">
        <v>1.0953081871198229</v>
      </c>
      <c r="BC191" s="20">
        <v>9.7195812445151714E-2</v>
      </c>
    </row>
    <row r="192" spans="1:55" x14ac:dyDescent="0.2">
      <c r="A192" s="47" t="s">
        <v>59</v>
      </c>
      <c r="B192" s="14" t="s">
        <v>89</v>
      </c>
      <c r="C192" s="19">
        <v>0.62797210188949359</v>
      </c>
      <c r="D192" s="19">
        <v>0.66569305589008088</v>
      </c>
      <c r="E192" s="19">
        <v>0.497885155710175</v>
      </c>
      <c r="F192" s="19">
        <v>0.57961734059501491</v>
      </c>
      <c r="G192" s="19">
        <v>0.48898748199842157</v>
      </c>
      <c r="H192" s="19">
        <v>0.60585248868284347</v>
      </c>
      <c r="I192" s="19">
        <v>0.19247728699330502</v>
      </c>
      <c r="J192" s="19">
        <v>0.66117395011306856</v>
      </c>
      <c r="K192" s="19">
        <v>0.55625546984601759</v>
      </c>
      <c r="L192" s="19">
        <v>0.53901369292888213</v>
      </c>
      <c r="M192" s="19">
        <v>0.31738938368704467</v>
      </c>
      <c r="N192" s="19">
        <v>0.45722566390769598</v>
      </c>
      <c r="O192" s="19">
        <v>0.49257813457971461</v>
      </c>
      <c r="P192" s="19">
        <v>0.34719928688324597</v>
      </c>
      <c r="Q192" s="19">
        <v>0.5805103660301506</v>
      </c>
      <c r="R192" s="19">
        <v>3.8283291413782387E-2</v>
      </c>
      <c r="S192" s="19">
        <v>0.41209032211098051</v>
      </c>
      <c r="T192" s="19">
        <v>0.32744230377083833</v>
      </c>
      <c r="U192" s="19">
        <v>0.36395821256493499</v>
      </c>
      <c r="V192" s="19">
        <v>0.46492661187214884</v>
      </c>
      <c r="W192" s="19">
        <v>0.4073281400588204</v>
      </c>
      <c r="X192" s="19">
        <v>0.52705081123993336</v>
      </c>
      <c r="Y192" s="19">
        <v>0.35767764138261582</v>
      </c>
      <c r="Z192" s="19">
        <v>0.34870478876617983</v>
      </c>
      <c r="AA192" s="19">
        <v>0.58232289311437102</v>
      </c>
      <c r="AB192" s="19">
        <v>0.28704912906149199</v>
      </c>
      <c r="AC192" s="19">
        <v>0.51582945883149933</v>
      </c>
      <c r="AD192" s="19">
        <v>0.47217441209535199</v>
      </c>
      <c r="AE192" s="19">
        <v>0.5477275867010809</v>
      </c>
      <c r="AF192" s="19">
        <v>0.49267317247701176</v>
      </c>
      <c r="AG192" s="19">
        <v>0.65515157106769106</v>
      </c>
      <c r="AH192" s="19">
        <v>0.32102737155156691</v>
      </c>
      <c r="AI192" s="19">
        <v>0.49504035770144078</v>
      </c>
      <c r="AJ192" s="19">
        <v>0.63162246936755462</v>
      </c>
      <c r="AK192" s="19">
        <v>0.77500824291557646</v>
      </c>
      <c r="AL192" s="19">
        <v>0.72003764176747409</v>
      </c>
      <c r="AM192" s="19">
        <v>0.52523754456059968</v>
      </c>
      <c r="AN192" s="19">
        <v>0.39505891563567641</v>
      </c>
      <c r="AO192" s="19">
        <v>0.69068500797012811</v>
      </c>
      <c r="AP192" s="19">
        <v>0.48919281757377664</v>
      </c>
      <c r="AQ192" s="19">
        <v>0.82396694063395171</v>
      </c>
      <c r="AR192" s="19">
        <v>0.33358927880611511</v>
      </c>
      <c r="AS192" s="19">
        <v>1.1956814730114291</v>
      </c>
      <c r="AT192" s="19">
        <v>0.85040413291551287</v>
      </c>
      <c r="AU192" s="19">
        <v>0.75433156772835963</v>
      </c>
      <c r="AV192" s="19">
        <v>0.98429010860908728</v>
      </c>
      <c r="AW192" s="19">
        <v>0.75562166341241754</v>
      </c>
      <c r="AX192" s="19">
        <v>0.83070264638342994</v>
      </c>
      <c r="AY192" s="19">
        <v>0.67256137758495338</v>
      </c>
      <c r="AZ192" s="19">
        <v>0.64026634666128923</v>
      </c>
      <c r="BA192" s="19">
        <v>1.0127215127036375</v>
      </c>
      <c r="BB192" s="19">
        <v>0.69356255665637478</v>
      </c>
      <c r="BC192" s="19">
        <v>1.4482119055633016</v>
      </c>
    </row>
    <row r="194" spans="1:55" x14ac:dyDescent="0.2">
      <c r="A194" s="14" t="s">
        <v>55</v>
      </c>
      <c r="C194">
        <f t="array" ref="C194:BB194">TRANSPOSE(D82:D133)</f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f>$I$76</f>
        <v>0</v>
      </c>
    </row>
    <row r="197" spans="1:55" x14ac:dyDescent="0.2">
      <c r="A197" s="36"/>
      <c r="BA197" s="29" t="s">
        <v>56</v>
      </c>
    </row>
    <row r="198" spans="1:55" x14ac:dyDescent="0.2">
      <c r="A198" s="36"/>
      <c r="BA198" s="21"/>
    </row>
    <row r="199" spans="1:55" x14ac:dyDescent="0.2">
      <c r="A199" s="36"/>
      <c r="BA199" s="21"/>
    </row>
    <row r="200" spans="1:55" x14ac:dyDescent="0.2">
      <c r="BA200" s="21"/>
    </row>
    <row r="201" spans="1:55" x14ac:dyDescent="0.2">
      <c r="A201" s="36" t="s">
        <v>232</v>
      </c>
    </row>
    <row r="202" spans="1:55" ht="76.5" x14ac:dyDescent="0.2">
      <c r="B202" s="52" t="s">
        <v>1</v>
      </c>
      <c r="C202" s="52" t="s">
        <v>3</v>
      </c>
      <c r="D202" s="52" t="s">
        <v>187</v>
      </c>
      <c r="E202" s="52" t="s">
        <v>186</v>
      </c>
      <c r="F202" s="52" t="s">
        <v>7</v>
      </c>
      <c r="G202" s="52" t="s">
        <v>9</v>
      </c>
      <c r="H202" s="52" t="s">
        <v>11</v>
      </c>
      <c r="I202" s="52" t="s">
        <v>13</v>
      </c>
      <c r="J202" s="52" t="s">
        <v>143</v>
      </c>
      <c r="K202" s="52" t="s">
        <v>144</v>
      </c>
      <c r="L202" s="52" t="s">
        <v>184</v>
      </c>
      <c r="M202" s="52" t="s">
        <v>157</v>
      </c>
      <c r="N202" s="52" t="s">
        <v>61</v>
      </c>
      <c r="O202" s="52" t="s">
        <v>62</v>
      </c>
      <c r="P202" s="52" t="s">
        <v>145</v>
      </c>
      <c r="Q202" s="52" t="s">
        <v>158</v>
      </c>
      <c r="R202" s="52" t="s">
        <v>63</v>
      </c>
      <c r="S202" s="52" t="s">
        <v>64</v>
      </c>
      <c r="T202" s="52" t="s">
        <v>146</v>
      </c>
      <c r="U202" s="52" t="s">
        <v>147</v>
      </c>
      <c r="V202" s="52" t="s">
        <v>67</v>
      </c>
      <c r="W202" s="52" t="s">
        <v>159</v>
      </c>
      <c r="X202" s="52" t="s">
        <v>148</v>
      </c>
      <c r="Y202" s="52" t="s">
        <v>161</v>
      </c>
      <c r="Z202" s="52" t="s">
        <v>160</v>
      </c>
      <c r="AA202" s="52" t="s">
        <v>149</v>
      </c>
      <c r="AB202" s="52" t="s">
        <v>150</v>
      </c>
      <c r="AC202" s="52" t="s">
        <v>71</v>
      </c>
      <c r="AD202" s="52" t="s">
        <v>72</v>
      </c>
      <c r="AE202" s="52" t="s">
        <v>151</v>
      </c>
      <c r="AF202" s="52" t="s">
        <v>152</v>
      </c>
      <c r="AG202" s="52" t="s">
        <v>75</v>
      </c>
      <c r="AH202" s="52" t="s">
        <v>76</v>
      </c>
      <c r="AI202" s="52" t="s">
        <v>77</v>
      </c>
      <c r="AJ202" s="52" t="s">
        <v>247</v>
      </c>
      <c r="AK202" s="52" t="s">
        <v>205</v>
      </c>
      <c r="AL202" s="52" t="s">
        <v>248</v>
      </c>
      <c r="AM202" s="52" t="s">
        <v>192</v>
      </c>
      <c r="AN202" s="52" t="s">
        <v>80</v>
      </c>
      <c r="AO202" s="52" t="s">
        <v>163</v>
      </c>
      <c r="AP202" s="52" t="s">
        <v>164</v>
      </c>
      <c r="AQ202" s="52" t="s">
        <v>165</v>
      </c>
      <c r="AR202" s="52" t="s">
        <v>174</v>
      </c>
      <c r="AS202" s="52" t="s">
        <v>207</v>
      </c>
      <c r="AT202" s="52" t="s">
        <v>81</v>
      </c>
      <c r="AU202" s="52" t="s">
        <v>82</v>
      </c>
      <c r="AV202" s="52" t="s">
        <v>83</v>
      </c>
      <c r="AW202" s="52" t="s">
        <v>166</v>
      </c>
      <c r="AX202" s="52" t="s">
        <v>177</v>
      </c>
      <c r="AY202" s="52" t="s">
        <v>172</v>
      </c>
      <c r="AZ202" s="52" t="s">
        <v>249</v>
      </c>
      <c r="BA202" s="52" t="s">
        <v>171</v>
      </c>
      <c r="BB202" s="52" t="s">
        <v>250</v>
      </c>
      <c r="BC202" s="48" t="s">
        <v>56</v>
      </c>
    </row>
    <row r="203" spans="1:55" x14ac:dyDescent="0.2">
      <c r="A203" t="s">
        <v>1</v>
      </c>
      <c r="B203">
        <f t="shared" ref="B203:B234" si="6">C$194*C140</f>
        <v>0</v>
      </c>
      <c r="C203">
        <f t="shared" ref="C203:AY203" si="7">D$194*D140</f>
        <v>0</v>
      </c>
      <c r="D203">
        <f t="shared" si="7"/>
        <v>0</v>
      </c>
      <c r="E203">
        <f t="shared" si="7"/>
        <v>0</v>
      </c>
      <c r="F203">
        <f t="shared" si="7"/>
        <v>0</v>
      </c>
      <c r="G203">
        <f t="shared" si="7"/>
        <v>0</v>
      </c>
      <c r="H203">
        <f t="shared" si="7"/>
        <v>0</v>
      </c>
      <c r="I203">
        <f t="shared" si="7"/>
        <v>0</v>
      </c>
      <c r="J203">
        <f t="shared" si="7"/>
        <v>0</v>
      </c>
      <c r="K203">
        <f t="shared" si="7"/>
        <v>0</v>
      </c>
      <c r="L203">
        <f t="shared" si="7"/>
        <v>0</v>
      </c>
      <c r="M203">
        <f t="shared" si="7"/>
        <v>0</v>
      </c>
      <c r="N203">
        <f t="shared" si="7"/>
        <v>0</v>
      </c>
      <c r="O203">
        <f t="shared" si="7"/>
        <v>0</v>
      </c>
      <c r="P203">
        <f t="shared" si="7"/>
        <v>0</v>
      </c>
      <c r="Q203">
        <f t="shared" si="7"/>
        <v>0</v>
      </c>
      <c r="R203">
        <f t="shared" si="7"/>
        <v>0</v>
      </c>
      <c r="S203">
        <f t="shared" si="7"/>
        <v>0</v>
      </c>
      <c r="T203">
        <f t="shared" si="7"/>
        <v>0</v>
      </c>
      <c r="U203">
        <f t="shared" si="7"/>
        <v>0</v>
      </c>
      <c r="V203">
        <f t="shared" si="7"/>
        <v>0</v>
      </c>
      <c r="W203">
        <f t="shared" si="7"/>
        <v>0</v>
      </c>
      <c r="X203">
        <f t="shared" si="7"/>
        <v>0</v>
      </c>
      <c r="Y203">
        <f t="shared" si="7"/>
        <v>0</v>
      </c>
      <c r="Z203">
        <f t="shared" si="7"/>
        <v>0</v>
      </c>
      <c r="AA203">
        <f t="shared" si="7"/>
        <v>0</v>
      </c>
      <c r="AB203">
        <f t="shared" si="7"/>
        <v>0</v>
      </c>
      <c r="AC203">
        <f t="shared" si="7"/>
        <v>0</v>
      </c>
      <c r="AD203">
        <f t="shared" si="7"/>
        <v>0</v>
      </c>
      <c r="AE203">
        <f t="shared" si="7"/>
        <v>0</v>
      </c>
      <c r="AF203">
        <f t="shared" si="7"/>
        <v>0</v>
      </c>
      <c r="AG203">
        <f t="shared" si="7"/>
        <v>0</v>
      </c>
      <c r="AH203">
        <f t="shared" si="7"/>
        <v>0</v>
      </c>
      <c r="AI203">
        <f t="shared" si="7"/>
        <v>0</v>
      </c>
      <c r="AJ203">
        <f t="shared" si="7"/>
        <v>0</v>
      </c>
      <c r="AK203">
        <f t="shared" si="7"/>
        <v>0</v>
      </c>
      <c r="AL203">
        <f t="shared" si="7"/>
        <v>0</v>
      </c>
      <c r="AM203">
        <f t="shared" si="7"/>
        <v>0</v>
      </c>
      <c r="AN203">
        <f t="shared" si="7"/>
        <v>0</v>
      </c>
      <c r="AO203">
        <f t="shared" si="7"/>
        <v>0</v>
      </c>
      <c r="AP203">
        <f t="shared" si="7"/>
        <v>0</v>
      </c>
      <c r="AQ203">
        <f t="shared" si="7"/>
        <v>0</v>
      </c>
      <c r="AR203">
        <f t="shared" si="7"/>
        <v>0</v>
      </c>
      <c r="AS203">
        <f t="shared" si="7"/>
        <v>0</v>
      </c>
      <c r="AT203">
        <f t="shared" si="7"/>
        <v>0</v>
      </c>
      <c r="AU203">
        <f t="shared" si="7"/>
        <v>0</v>
      </c>
      <c r="AV203">
        <f t="shared" si="7"/>
        <v>0</v>
      </c>
      <c r="AW203">
        <f t="shared" si="7"/>
        <v>0</v>
      </c>
      <c r="AX203">
        <f t="shared" si="7"/>
        <v>0</v>
      </c>
      <c r="AY203">
        <f t="shared" si="7"/>
        <v>0</v>
      </c>
      <c r="AZ203">
        <f t="shared" ref="AZ203:BB222" si="8">BA$194*BA140</f>
        <v>0</v>
      </c>
      <c r="BA203">
        <f t="shared" si="8"/>
        <v>0</v>
      </c>
      <c r="BB203">
        <f t="shared" si="8"/>
        <v>0</v>
      </c>
      <c r="BC203">
        <f>SUM(B203:BB203)</f>
        <v>0</v>
      </c>
    </row>
    <row r="204" spans="1:55" x14ac:dyDescent="0.2">
      <c r="A204" t="s">
        <v>3</v>
      </c>
      <c r="B204">
        <f t="shared" si="6"/>
        <v>0</v>
      </c>
      <c r="C204">
        <f t="shared" ref="C204:Q204" si="9">D$194*D141</f>
        <v>0</v>
      </c>
      <c r="D204">
        <f t="shared" si="9"/>
        <v>0</v>
      </c>
      <c r="E204">
        <f t="shared" si="9"/>
        <v>0</v>
      </c>
      <c r="F204">
        <f t="shared" si="9"/>
        <v>0</v>
      </c>
      <c r="G204">
        <f t="shared" si="9"/>
        <v>0</v>
      </c>
      <c r="H204">
        <f t="shared" si="9"/>
        <v>0</v>
      </c>
      <c r="I204">
        <f t="shared" si="9"/>
        <v>0</v>
      </c>
      <c r="J204">
        <f t="shared" si="9"/>
        <v>0</v>
      </c>
      <c r="K204">
        <f t="shared" si="9"/>
        <v>0</v>
      </c>
      <c r="L204">
        <f t="shared" si="9"/>
        <v>0</v>
      </c>
      <c r="M204">
        <f t="shared" si="9"/>
        <v>0</v>
      </c>
      <c r="N204">
        <f t="shared" si="9"/>
        <v>0</v>
      </c>
      <c r="O204">
        <f t="shared" si="9"/>
        <v>0</v>
      </c>
      <c r="P204">
        <f t="shared" si="9"/>
        <v>0</v>
      </c>
      <c r="Q204">
        <f t="shared" si="9"/>
        <v>0</v>
      </c>
      <c r="R204">
        <f t="shared" ref="R204:AY204" si="10">S$194*S141</f>
        <v>0</v>
      </c>
      <c r="S204">
        <f t="shared" si="10"/>
        <v>0</v>
      </c>
      <c r="T204">
        <f t="shared" si="10"/>
        <v>0</v>
      </c>
      <c r="U204">
        <f t="shared" si="10"/>
        <v>0</v>
      </c>
      <c r="V204">
        <f t="shared" si="10"/>
        <v>0</v>
      </c>
      <c r="W204">
        <f t="shared" si="10"/>
        <v>0</v>
      </c>
      <c r="X204">
        <f t="shared" si="10"/>
        <v>0</v>
      </c>
      <c r="Y204">
        <f t="shared" si="10"/>
        <v>0</v>
      </c>
      <c r="Z204">
        <f t="shared" si="10"/>
        <v>0</v>
      </c>
      <c r="AA204">
        <f t="shared" si="10"/>
        <v>0</v>
      </c>
      <c r="AB204">
        <f t="shared" si="10"/>
        <v>0</v>
      </c>
      <c r="AC204">
        <f t="shared" si="10"/>
        <v>0</v>
      </c>
      <c r="AD204">
        <f t="shared" si="10"/>
        <v>0</v>
      </c>
      <c r="AE204">
        <f t="shared" si="10"/>
        <v>0</v>
      </c>
      <c r="AF204">
        <f t="shared" si="10"/>
        <v>0</v>
      </c>
      <c r="AG204">
        <f t="shared" si="10"/>
        <v>0</v>
      </c>
      <c r="AH204">
        <f t="shared" si="10"/>
        <v>0</v>
      </c>
      <c r="AI204">
        <f t="shared" si="10"/>
        <v>0</v>
      </c>
      <c r="AJ204">
        <f t="shared" si="10"/>
        <v>0</v>
      </c>
      <c r="AK204">
        <f t="shared" si="10"/>
        <v>0</v>
      </c>
      <c r="AL204">
        <f t="shared" si="10"/>
        <v>0</v>
      </c>
      <c r="AM204">
        <f t="shared" si="10"/>
        <v>0</v>
      </c>
      <c r="AN204">
        <f t="shared" si="10"/>
        <v>0</v>
      </c>
      <c r="AO204">
        <f t="shared" si="10"/>
        <v>0</v>
      </c>
      <c r="AP204">
        <f t="shared" si="10"/>
        <v>0</v>
      </c>
      <c r="AQ204">
        <f t="shared" si="10"/>
        <v>0</v>
      </c>
      <c r="AR204">
        <f t="shared" si="10"/>
        <v>0</v>
      </c>
      <c r="AS204">
        <f t="shared" si="10"/>
        <v>0</v>
      </c>
      <c r="AT204">
        <f t="shared" si="10"/>
        <v>0</v>
      </c>
      <c r="AU204">
        <f t="shared" si="10"/>
        <v>0</v>
      </c>
      <c r="AV204">
        <f t="shared" si="10"/>
        <v>0</v>
      </c>
      <c r="AW204">
        <f t="shared" si="10"/>
        <v>0</v>
      </c>
      <c r="AX204">
        <f t="shared" si="10"/>
        <v>0</v>
      </c>
      <c r="AY204">
        <f t="shared" si="10"/>
        <v>0</v>
      </c>
      <c r="AZ204">
        <f t="shared" si="8"/>
        <v>0</v>
      </c>
      <c r="BA204">
        <f t="shared" si="8"/>
        <v>0</v>
      </c>
      <c r="BB204">
        <f t="shared" si="8"/>
        <v>0</v>
      </c>
      <c r="BC204">
        <f t="shared" ref="BC204:BC254" si="11">SUM(B204:BB204)</f>
        <v>0</v>
      </c>
    </row>
    <row r="205" spans="1:55" x14ac:dyDescent="0.2">
      <c r="A205" t="s">
        <v>187</v>
      </c>
      <c r="B205">
        <f t="shared" si="6"/>
        <v>0</v>
      </c>
      <c r="C205">
        <f t="shared" ref="C205:Q205" si="12">D$194*D142</f>
        <v>0</v>
      </c>
      <c r="D205">
        <f t="shared" si="12"/>
        <v>0</v>
      </c>
      <c r="E205">
        <f t="shared" si="12"/>
        <v>0</v>
      </c>
      <c r="F205">
        <f t="shared" si="12"/>
        <v>0</v>
      </c>
      <c r="G205">
        <f t="shared" si="12"/>
        <v>0</v>
      </c>
      <c r="H205">
        <f t="shared" si="12"/>
        <v>0</v>
      </c>
      <c r="I205">
        <f t="shared" si="12"/>
        <v>0</v>
      </c>
      <c r="J205">
        <f t="shared" si="12"/>
        <v>0</v>
      </c>
      <c r="K205">
        <f t="shared" si="12"/>
        <v>0</v>
      </c>
      <c r="L205">
        <f t="shared" si="12"/>
        <v>0</v>
      </c>
      <c r="M205">
        <f t="shared" si="12"/>
        <v>0</v>
      </c>
      <c r="N205">
        <f t="shared" si="12"/>
        <v>0</v>
      </c>
      <c r="O205">
        <f t="shared" si="12"/>
        <v>0</v>
      </c>
      <c r="P205">
        <f t="shared" si="12"/>
        <v>0</v>
      </c>
      <c r="Q205">
        <f t="shared" si="12"/>
        <v>0</v>
      </c>
      <c r="R205">
        <f t="shared" ref="R205:AY205" si="13">S$194*S142</f>
        <v>0</v>
      </c>
      <c r="S205">
        <f t="shared" si="13"/>
        <v>0</v>
      </c>
      <c r="T205">
        <f t="shared" si="13"/>
        <v>0</v>
      </c>
      <c r="U205">
        <f t="shared" si="13"/>
        <v>0</v>
      </c>
      <c r="V205">
        <f t="shared" si="13"/>
        <v>0</v>
      </c>
      <c r="W205">
        <f t="shared" si="13"/>
        <v>0</v>
      </c>
      <c r="X205">
        <f t="shared" si="13"/>
        <v>0</v>
      </c>
      <c r="Y205">
        <f t="shared" si="13"/>
        <v>0</v>
      </c>
      <c r="Z205">
        <f t="shared" si="13"/>
        <v>0</v>
      </c>
      <c r="AA205">
        <f t="shared" si="13"/>
        <v>0</v>
      </c>
      <c r="AB205">
        <f t="shared" si="13"/>
        <v>0</v>
      </c>
      <c r="AC205">
        <f t="shared" si="13"/>
        <v>0</v>
      </c>
      <c r="AD205">
        <f t="shared" si="13"/>
        <v>0</v>
      </c>
      <c r="AE205">
        <f t="shared" si="13"/>
        <v>0</v>
      </c>
      <c r="AF205">
        <f t="shared" si="13"/>
        <v>0</v>
      </c>
      <c r="AG205">
        <f t="shared" si="13"/>
        <v>0</v>
      </c>
      <c r="AH205">
        <f t="shared" si="13"/>
        <v>0</v>
      </c>
      <c r="AI205">
        <f t="shared" si="13"/>
        <v>0</v>
      </c>
      <c r="AJ205">
        <f t="shared" si="13"/>
        <v>0</v>
      </c>
      <c r="AK205">
        <f t="shared" si="13"/>
        <v>0</v>
      </c>
      <c r="AL205">
        <f t="shared" si="13"/>
        <v>0</v>
      </c>
      <c r="AM205">
        <f t="shared" si="13"/>
        <v>0</v>
      </c>
      <c r="AN205">
        <f t="shared" si="13"/>
        <v>0</v>
      </c>
      <c r="AO205">
        <f t="shared" si="13"/>
        <v>0</v>
      </c>
      <c r="AP205">
        <f t="shared" si="13"/>
        <v>0</v>
      </c>
      <c r="AQ205">
        <f t="shared" si="13"/>
        <v>0</v>
      </c>
      <c r="AR205">
        <f t="shared" si="13"/>
        <v>0</v>
      </c>
      <c r="AS205">
        <f t="shared" si="13"/>
        <v>0</v>
      </c>
      <c r="AT205">
        <f t="shared" si="13"/>
        <v>0</v>
      </c>
      <c r="AU205">
        <f t="shared" si="13"/>
        <v>0</v>
      </c>
      <c r="AV205">
        <f t="shared" si="13"/>
        <v>0</v>
      </c>
      <c r="AW205">
        <f t="shared" si="13"/>
        <v>0</v>
      </c>
      <c r="AX205">
        <f t="shared" si="13"/>
        <v>0</v>
      </c>
      <c r="AY205">
        <f t="shared" si="13"/>
        <v>0</v>
      </c>
      <c r="AZ205">
        <f t="shared" si="8"/>
        <v>0</v>
      </c>
      <c r="BA205">
        <f t="shared" si="8"/>
        <v>0</v>
      </c>
      <c r="BB205">
        <f t="shared" si="8"/>
        <v>0</v>
      </c>
      <c r="BC205">
        <f t="shared" si="11"/>
        <v>0</v>
      </c>
    </row>
    <row r="206" spans="1:55" x14ac:dyDescent="0.2">
      <c r="A206" s="14" t="s">
        <v>186</v>
      </c>
      <c r="B206">
        <f t="shared" si="6"/>
        <v>0</v>
      </c>
      <c r="C206">
        <f t="shared" ref="C206:Q206" si="14">D$194*D143</f>
        <v>0</v>
      </c>
      <c r="D206">
        <f t="shared" si="14"/>
        <v>0</v>
      </c>
      <c r="E206">
        <f t="shared" si="14"/>
        <v>0</v>
      </c>
      <c r="F206">
        <f t="shared" si="14"/>
        <v>0</v>
      </c>
      <c r="G206">
        <f t="shared" si="14"/>
        <v>0</v>
      </c>
      <c r="H206">
        <f t="shared" si="14"/>
        <v>0</v>
      </c>
      <c r="I206">
        <f t="shared" si="14"/>
        <v>0</v>
      </c>
      <c r="J206">
        <f t="shared" si="14"/>
        <v>0</v>
      </c>
      <c r="K206">
        <f t="shared" si="14"/>
        <v>0</v>
      </c>
      <c r="L206">
        <f t="shared" si="14"/>
        <v>0</v>
      </c>
      <c r="M206">
        <f t="shared" si="14"/>
        <v>0</v>
      </c>
      <c r="N206">
        <f t="shared" si="14"/>
        <v>0</v>
      </c>
      <c r="O206">
        <f t="shared" si="14"/>
        <v>0</v>
      </c>
      <c r="P206">
        <f t="shared" si="14"/>
        <v>0</v>
      </c>
      <c r="Q206">
        <f t="shared" si="14"/>
        <v>0</v>
      </c>
      <c r="R206">
        <f t="shared" ref="R206:AY206" si="15">S$194*S143</f>
        <v>0</v>
      </c>
      <c r="S206">
        <f t="shared" si="15"/>
        <v>0</v>
      </c>
      <c r="T206">
        <f t="shared" si="15"/>
        <v>0</v>
      </c>
      <c r="U206">
        <f t="shared" si="15"/>
        <v>0</v>
      </c>
      <c r="V206">
        <f t="shared" si="15"/>
        <v>0</v>
      </c>
      <c r="W206">
        <f t="shared" si="15"/>
        <v>0</v>
      </c>
      <c r="X206">
        <f t="shared" si="15"/>
        <v>0</v>
      </c>
      <c r="Y206">
        <f t="shared" si="15"/>
        <v>0</v>
      </c>
      <c r="Z206">
        <f t="shared" si="15"/>
        <v>0</v>
      </c>
      <c r="AA206">
        <f t="shared" si="15"/>
        <v>0</v>
      </c>
      <c r="AB206">
        <f t="shared" si="15"/>
        <v>0</v>
      </c>
      <c r="AC206">
        <f t="shared" si="15"/>
        <v>0</v>
      </c>
      <c r="AD206">
        <f t="shared" si="15"/>
        <v>0</v>
      </c>
      <c r="AE206">
        <f t="shared" si="15"/>
        <v>0</v>
      </c>
      <c r="AF206">
        <f t="shared" si="15"/>
        <v>0</v>
      </c>
      <c r="AG206">
        <f t="shared" si="15"/>
        <v>0</v>
      </c>
      <c r="AH206">
        <f t="shared" si="15"/>
        <v>0</v>
      </c>
      <c r="AI206">
        <f t="shared" si="15"/>
        <v>0</v>
      </c>
      <c r="AJ206">
        <f t="shared" si="15"/>
        <v>0</v>
      </c>
      <c r="AK206">
        <f t="shared" si="15"/>
        <v>0</v>
      </c>
      <c r="AL206">
        <f t="shared" si="15"/>
        <v>0</v>
      </c>
      <c r="AM206">
        <f t="shared" si="15"/>
        <v>0</v>
      </c>
      <c r="AN206">
        <f t="shared" si="15"/>
        <v>0</v>
      </c>
      <c r="AO206">
        <f t="shared" si="15"/>
        <v>0</v>
      </c>
      <c r="AP206">
        <f t="shared" si="15"/>
        <v>0</v>
      </c>
      <c r="AQ206">
        <f t="shared" si="15"/>
        <v>0</v>
      </c>
      <c r="AR206">
        <f t="shared" si="15"/>
        <v>0</v>
      </c>
      <c r="AS206">
        <f t="shared" si="15"/>
        <v>0</v>
      </c>
      <c r="AT206">
        <f t="shared" si="15"/>
        <v>0</v>
      </c>
      <c r="AU206">
        <f t="shared" si="15"/>
        <v>0</v>
      </c>
      <c r="AV206">
        <f t="shared" si="15"/>
        <v>0</v>
      </c>
      <c r="AW206">
        <f t="shared" si="15"/>
        <v>0</v>
      </c>
      <c r="AX206">
        <f t="shared" si="15"/>
        <v>0</v>
      </c>
      <c r="AY206">
        <f t="shared" si="15"/>
        <v>0</v>
      </c>
      <c r="AZ206">
        <f t="shared" si="8"/>
        <v>0</v>
      </c>
      <c r="BA206">
        <f t="shared" si="8"/>
        <v>0</v>
      </c>
      <c r="BB206">
        <f t="shared" si="8"/>
        <v>0</v>
      </c>
      <c r="BC206">
        <f t="shared" si="11"/>
        <v>0</v>
      </c>
    </row>
    <row r="207" spans="1:55" x14ac:dyDescent="0.2">
      <c r="A207" t="s">
        <v>7</v>
      </c>
      <c r="B207">
        <f t="shared" si="6"/>
        <v>0</v>
      </c>
      <c r="C207">
        <f t="shared" ref="C207:Q207" si="16">D$194*D144</f>
        <v>0</v>
      </c>
      <c r="D207">
        <f t="shared" si="16"/>
        <v>0</v>
      </c>
      <c r="E207">
        <f t="shared" si="16"/>
        <v>0</v>
      </c>
      <c r="F207">
        <f t="shared" si="16"/>
        <v>0</v>
      </c>
      <c r="G207">
        <f t="shared" si="16"/>
        <v>0</v>
      </c>
      <c r="H207">
        <f t="shared" si="16"/>
        <v>0</v>
      </c>
      <c r="I207">
        <f t="shared" si="16"/>
        <v>0</v>
      </c>
      <c r="J207">
        <f t="shared" si="16"/>
        <v>0</v>
      </c>
      <c r="K207">
        <f t="shared" si="16"/>
        <v>0</v>
      </c>
      <c r="L207">
        <f t="shared" si="16"/>
        <v>0</v>
      </c>
      <c r="M207">
        <f t="shared" si="16"/>
        <v>0</v>
      </c>
      <c r="N207">
        <f t="shared" si="16"/>
        <v>0</v>
      </c>
      <c r="O207">
        <f t="shared" si="16"/>
        <v>0</v>
      </c>
      <c r="P207">
        <f t="shared" si="16"/>
        <v>0</v>
      </c>
      <c r="Q207">
        <f t="shared" si="16"/>
        <v>0</v>
      </c>
      <c r="R207">
        <f t="shared" ref="R207:AY207" si="17">S$194*S144</f>
        <v>0</v>
      </c>
      <c r="S207">
        <f t="shared" si="17"/>
        <v>0</v>
      </c>
      <c r="T207">
        <f t="shared" si="17"/>
        <v>0</v>
      </c>
      <c r="U207">
        <f t="shared" si="17"/>
        <v>0</v>
      </c>
      <c r="V207">
        <f t="shared" si="17"/>
        <v>0</v>
      </c>
      <c r="W207">
        <f t="shared" si="17"/>
        <v>0</v>
      </c>
      <c r="X207">
        <f t="shared" si="17"/>
        <v>0</v>
      </c>
      <c r="Y207">
        <f t="shared" si="17"/>
        <v>0</v>
      </c>
      <c r="Z207">
        <f t="shared" si="17"/>
        <v>0</v>
      </c>
      <c r="AA207">
        <f t="shared" si="17"/>
        <v>0</v>
      </c>
      <c r="AB207">
        <f t="shared" si="17"/>
        <v>0</v>
      </c>
      <c r="AC207">
        <f t="shared" si="17"/>
        <v>0</v>
      </c>
      <c r="AD207">
        <f t="shared" si="17"/>
        <v>0</v>
      </c>
      <c r="AE207">
        <f t="shared" si="17"/>
        <v>0</v>
      </c>
      <c r="AF207">
        <f t="shared" si="17"/>
        <v>0</v>
      </c>
      <c r="AG207">
        <f t="shared" si="17"/>
        <v>0</v>
      </c>
      <c r="AH207">
        <f t="shared" si="17"/>
        <v>0</v>
      </c>
      <c r="AI207">
        <f t="shared" si="17"/>
        <v>0</v>
      </c>
      <c r="AJ207">
        <f t="shared" si="17"/>
        <v>0</v>
      </c>
      <c r="AK207">
        <f t="shared" si="17"/>
        <v>0</v>
      </c>
      <c r="AL207">
        <f t="shared" si="17"/>
        <v>0</v>
      </c>
      <c r="AM207">
        <f t="shared" si="17"/>
        <v>0</v>
      </c>
      <c r="AN207">
        <f t="shared" si="17"/>
        <v>0</v>
      </c>
      <c r="AO207">
        <f t="shared" si="17"/>
        <v>0</v>
      </c>
      <c r="AP207">
        <f t="shared" si="17"/>
        <v>0</v>
      </c>
      <c r="AQ207">
        <f t="shared" si="17"/>
        <v>0</v>
      </c>
      <c r="AR207">
        <f t="shared" si="17"/>
        <v>0</v>
      </c>
      <c r="AS207">
        <f t="shared" si="17"/>
        <v>0</v>
      </c>
      <c r="AT207">
        <f t="shared" si="17"/>
        <v>0</v>
      </c>
      <c r="AU207">
        <f t="shared" si="17"/>
        <v>0</v>
      </c>
      <c r="AV207">
        <f t="shared" si="17"/>
        <v>0</v>
      </c>
      <c r="AW207">
        <f t="shared" si="17"/>
        <v>0</v>
      </c>
      <c r="AX207">
        <f t="shared" si="17"/>
        <v>0</v>
      </c>
      <c r="AY207">
        <f t="shared" si="17"/>
        <v>0</v>
      </c>
      <c r="AZ207">
        <f t="shared" si="8"/>
        <v>0</v>
      </c>
      <c r="BA207">
        <f t="shared" si="8"/>
        <v>0</v>
      </c>
      <c r="BB207">
        <f t="shared" si="8"/>
        <v>0</v>
      </c>
      <c r="BC207">
        <f t="shared" si="11"/>
        <v>0</v>
      </c>
    </row>
    <row r="208" spans="1:55" x14ac:dyDescent="0.2">
      <c r="A208" t="s">
        <v>9</v>
      </c>
      <c r="B208">
        <f t="shared" si="6"/>
        <v>0</v>
      </c>
      <c r="C208">
        <f t="shared" ref="C208:Q208" si="18">D$194*D145</f>
        <v>0</v>
      </c>
      <c r="D208">
        <f t="shared" si="18"/>
        <v>0</v>
      </c>
      <c r="E208">
        <f t="shared" si="18"/>
        <v>0</v>
      </c>
      <c r="F208">
        <f t="shared" si="18"/>
        <v>0</v>
      </c>
      <c r="G208">
        <f t="shared" si="18"/>
        <v>0</v>
      </c>
      <c r="H208">
        <f t="shared" si="18"/>
        <v>0</v>
      </c>
      <c r="I208">
        <f t="shared" si="18"/>
        <v>0</v>
      </c>
      <c r="J208">
        <f t="shared" si="18"/>
        <v>0</v>
      </c>
      <c r="K208">
        <f t="shared" si="18"/>
        <v>0</v>
      </c>
      <c r="L208">
        <f t="shared" si="18"/>
        <v>0</v>
      </c>
      <c r="M208">
        <f t="shared" si="18"/>
        <v>0</v>
      </c>
      <c r="N208">
        <f t="shared" si="18"/>
        <v>0</v>
      </c>
      <c r="O208">
        <f t="shared" si="18"/>
        <v>0</v>
      </c>
      <c r="P208">
        <f t="shared" si="18"/>
        <v>0</v>
      </c>
      <c r="Q208">
        <f t="shared" si="18"/>
        <v>0</v>
      </c>
      <c r="R208">
        <f t="shared" ref="R208:AY208" si="19">S$194*S145</f>
        <v>0</v>
      </c>
      <c r="S208">
        <f t="shared" si="19"/>
        <v>0</v>
      </c>
      <c r="T208">
        <f t="shared" si="19"/>
        <v>0</v>
      </c>
      <c r="U208">
        <f t="shared" si="19"/>
        <v>0</v>
      </c>
      <c r="V208">
        <f t="shared" si="19"/>
        <v>0</v>
      </c>
      <c r="W208">
        <f t="shared" si="19"/>
        <v>0</v>
      </c>
      <c r="X208">
        <f t="shared" si="19"/>
        <v>0</v>
      </c>
      <c r="Y208">
        <f t="shared" si="19"/>
        <v>0</v>
      </c>
      <c r="Z208">
        <f t="shared" si="19"/>
        <v>0</v>
      </c>
      <c r="AA208">
        <f t="shared" si="19"/>
        <v>0</v>
      </c>
      <c r="AB208">
        <f t="shared" si="19"/>
        <v>0</v>
      </c>
      <c r="AC208">
        <f t="shared" si="19"/>
        <v>0</v>
      </c>
      <c r="AD208">
        <f t="shared" si="19"/>
        <v>0</v>
      </c>
      <c r="AE208">
        <f t="shared" si="19"/>
        <v>0</v>
      </c>
      <c r="AF208">
        <f t="shared" si="19"/>
        <v>0</v>
      </c>
      <c r="AG208">
        <f t="shared" si="19"/>
        <v>0</v>
      </c>
      <c r="AH208">
        <f t="shared" si="19"/>
        <v>0</v>
      </c>
      <c r="AI208">
        <f t="shared" si="19"/>
        <v>0</v>
      </c>
      <c r="AJ208">
        <f t="shared" si="19"/>
        <v>0</v>
      </c>
      <c r="AK208">
        <f t="shared" si="19"/>
        <v>0</v>
      </c>
      <c r="AL208">
        <f t="shared" si="19"/>
        <v>0</v>
      </c>
      <c r="AM208">
        <f t="shared" si="19"/>
        <v>0</v>
      </c>
      <c r="AN208">
        <f t="shared" si="19"/>
        <v>0</v>
      </c>
      <c r="AO208">
        <f t="shared" si="19"/>
        <v>0</v>
      </c>
      <c r="AP208">
        <f t="shared" si="19"/>
        <v>0</v>
      </c>
      <c r="AQ208">
        <f t="shared" si="19"/>
        <v>0</v>
      </c>
      <c r="AR208">
        <f t="shared" si="19"/>
        <v>0</v>
      </c>
      <c r="AS208">
        <f t="shared" si="19"/>
        <v>0</v>
      </c>
      <c r="AT208">
        <f t="shared" si="19"/>
        <v>0</v>
      </c>
      <c r="AU208">
        <f t="shared" si="19"/>
        <v>0</v>
      </c>
      <c r="AV208">
        <f t="shared" si="19"/>
        <v>0</v>
      </c>
      <c r="AW208">
        <f t="shared" si="19"/>
        <v>0</v>
      </c>
      <c r="AX208">
        <f t="shared" si="19"/>
        <v>0</v>
      </c>
      <c r="AY208">
        <f t="shared" si="19"/>
        <v>0</v>
      </c>
      <c r="AZ208">
        <f t="shared" si="8"/>
        <v>0</v>
      </c>
      <c r="BA208">
        <f t="shared" si="8"/>
        <v>0</v>
      </c>
      <c r="BB208">
        <f t="shared" si="8"/>
        <v>0</v>
      </c>
      <c r="BC208">
        <f t="shared" si="11"/>
        <v>0</v>
      </c>
    </row>
    <row r="209" spans="1:55" x14ac:dyDescent="0.2">
      <c r="A209" t="s">
        <v>11</v>
      </c>
      <c r="B209">
        <f t="shared" si="6"/>
        <v>0</v>
      </c>
      <c r="C209">
        <f t="shared" ref="C209:Q209" si="20">D$194*D146</f>
        <v>0</v>
      </c>
      <c r="D209">
        <f t="shared" si="20"/>
        <v>0</v>
      </c>
      <c r="E209">
        <f t="shared" si="20"/>
        <v>0</v>
      </c>
      <c r="F209">
        <f t="shared" si="20"/>
        <v>0</v>
      </c>
      <c r="G209">
        <f t="shared" si="20"/>
        <v>0</v>
      </c>
      <c r="H209">
        <f t="shared" si="20"/>
        <v>0</v>
      </c>
      <c r="I209">
        <f t="shared" si="20"/>
        <v>0</v>
      </c>
      <c r="J209">
        <f t="shared" si="20"/>
        <v>0</v>
      </c>
      <c r="K209">
        <f t="shared" si="20"/>
        <v>0</v>
      </c>
      <c r="L209">
        <f t="shared" si="20"/>
        <v>0</v>
      </c>
      <c r="M209">
        <f t="shared" si="20"/>
        <v>0</v>
      </c>
      <c r="N209">
        <f t="shared" si="20"/>
        <v>0</v>
      </c>
      <c r="O209">
        <f t="shared" si="20"/>
        <v>0</v>
      </c>
      <c r="P209">
        <f t="shared" si="20"/>
        <v>0</v>
      </c>
      <c r="Q209">
        <f t="shared" si="20"/>
        <v>0</v>
      </c>
      <c r="R209">
        <f t="shared" ref="R209:AY209" si="21">S$194*S146</f>
        <v>0</v>
      </c>
      <c r="S209">
        <f t="shared" si="21"/>
        <v>0</v>
      </c>
      <c r="T209">
        <f t="shared" si="21"/>
        <v>0</v>
      </c>
      <c r="U209">
        <f t="shared" si="21"/>
        <v>0</v>
      </c>
      <c r="V209">
        <f t="shared" si="21"/>
        <v>0</v>
      </c>
      <c r="W209">
        <f t="shared" si="21"/>
        <v>0</v>
      </c>
      <c r="X209">
        <f t="shared" si="21"/>
        <v>0</v>
      </c>
      <c r="Y209">
        <f t="shared" si="21"/>
        <v>0</v>
      </c>
      <c r="Z209">
        <f t="shared" si="21"/>
        <v>0</v>
      </c>
      <c r="AA209">
        <f t="shared" si="21"/>
        <v>0</v>
      </c>
      <c r="AB209">
        <f t="shared" si="21"/>
        <v>0</v>
      </c>
      <c r="AC209">
        <f t="shared" si="21"/>
        <v>0</v>
      </c>
      <c r="AD209">
        <f t="shared" si="21"/>
        <v>0</v>
      </c>
      <c r="AE209">
        <f t="shared" si="21"/>
        <v>0</v>
      </c>
      <c r="AF209">
        <f t="shared" si="21"/>
        <v>0</v>
      </c>
      <c r="AG209">
        <f t="shared" si="21"/>
        <v>0</v>
      </c>
      <c r="AH209">
        <f t="shared" si="21"/>
        <v>0</v>
      </c>
      <c r="AI209">
        <f t="shared" si="21"/>
        <v>0</v>
      </c>
      <c r="AJ209">
        <f t="shared" si="21"/>
        <v>0</v>
      </c>
      <c r="AK209">
        <f t="shared" si="21"/>
        <v>0</v>
      </c>
      <c r="AL209">
        <f t="shared" si="21"/>
        <v>0</v>
      </c>
      <c r="AM209">
        <f t="shared" si="21"/>
        <v>0</v>
      </c>
      <c r="AN209">
        <f t="shared" si="21"/>
        <v>0</v>
      </c>
      <c r="AO209">
        <f t="shared" si="21"/>
        <v>0</v>
      </c>
      <c r="AP209">
        <f t="shared" si="21"/>
        <v>0</v>
      </c>
      <c r="AQ209">
        <f t="shared" si="21"/>
        <v>0</v>
      </c>
      <c r="AR209">
        <f t="shared" si="21"/>
        <v>0</v>
      </c>
      <c r="AS209">
        <f t="shared" si="21"/>
        <v>0</v>
      </c>
      <c r="AT209">
        <f t="shared" si="21"/>
        <v>0</v>
      </c>
      <c r="AU209">
        <f t="shared" si="21"/>
        <v>0</v>
      </c>
      <c r="AV209">
        <f t="shared" si="21"/>
        <v>0</v>
      </c>
      <c r="AW209">
        <f t="shared" si="21"/>
        <v>0</v>
      </c>
      <c r="AX209">
        <f t="shared" si="21"/>
        <v>0</v>
      </c>
      <c r="AY209">
        <f t="shared" si="21"/>
        <v>0</v>
      </c>
      <c r="AZ209">
        <f t="shared" si="8"/>
        <v>0</v>
      </c>
      <c r="BA209">
        <f t="shared" si="8"/>
        <v>0</v>
      </c>
      <c r="BB209">
        <f t="shared" si="8"/>
        <v>0</v>
      </c>
      <c r="BC209">
        <f t="shared" si="11"/>
        <v>0</v>
      </c>
    </row>
    <row r="210" spans="1:55" x14ac:dyDescent="0.2">
      <c r="A210" t="s">
        <v>13</v>
      </c>
      <c r="B210">
        <f t="shared" si="6"/>
        <v>0</v>
      </c>
      <c r="C210">
        <f t="shared" ref="C210:Q210" si="22">D$194*D147</f>
        <v>0</v>
      </c>
      <c r="D210">
        <f t="shared" si="22"/>
        <v>0</v>
      </c>
      <c r="E210">
        <f t="shared" si="22"/>
        <v>0</v>
      </c>
      <c r="F210">
        <f t="shared" si="22"/>
        <v>0</v>
      </c>
      <c r="G210">
        <f t="shared" si="22"/>
        <v>0</v>
      </c>
      <c r="H210">
        <f t="shared" si="22"/>
        <v>0</v>
      </c>
      <c r="I210">
        <f t="shared" si="22"/>
        <v>0</v>
      </c>
      <c r="J210">
        <f t="shared" si="22"/>
        <v>0</v>
      </c>
      <c r="K210">
        <f t="shared" si="22"/>
        <v>0</v>
      </c>
      <c r="L210">
        <f t="shared" si="22"/>
        <v>0</v>
      </c>
      <c r="M210">
        <f t="shared" si="22"/>
        <v>0</v>
      </c>
      <c r="N210">
        <f t="shared" si="22"/>
        <v>0</v>
      </c>
      <c r="O210">
        <f t="shared" si="22"/>
        <v>0</v>
      </c>
      <c r="P210">
        <f t="shared" si="22"/>
        <v>0</v>
      </c>
      <c r="Q210">
        <f t="shared" si="22"/>
        <v>0</v>
      </c>
      <c r="R210">
        <f t="shared" ref="R210:AY210" si="23">S$194*S147</f>
        <v>0</v>
      </c>
      <c r="S210">
        <f t="shared" si="23"/>
        <v>0</v>
      </c>
      <c r="T210">
        <f t="shared" si="23"/>
        <v>0</v>
      </c>
      <c r="U210">
        <f t="shared" si="23"/>
        <v>0</v>
      </c>
      <c r="V210">
        <f t="shared" si="23"/>
        <v>0</v>
      </c>
      <c r="W210">
        <f t="shared" si="23"/>
        <v>0</v>
      </c>
      <c r="X210">
        <f t="shared" si="23"/>
        <v>0</v>
      </c>
      <c r="Y210">
        <f t="shared" si="23"/>
        <v>0</v>
      </c>
      <c r="Z210">
        <f t="shared" si="23"/>
        <v>0</v>
      </c>
      <c r="AA210">
        <f t="shared" si="23"/>
        <v>0</v>
      </c>
      <c r="AB210">
        <f t="shared" si="23"/>
        <v>0</v>
      </c>
      <c r="AC210">
        <f t="shared" si="23"/>
        <v>0</v>
      </c>
      <c r="AD210">
        <f t="shared" si="23"/>
        <v>0</v>
      </c>
      <c r="AE210">
        <f t="shared" si="23"/>
        <v>0</v>
      </c>
      <c r="AF210">
        <f t="shared" si="23"/>
        <v>0</v>
      </c>
      <c r="AG210">
        <f t="shared" si="23"/>
        <v>0</v>
      </c>
      <c r="AH210">
        <f t="shared" si="23"/>
        <v>0</v>
      </c>
      <c r="AI210">
        <f t="shared" si="23"/>
        <v>0</v>
      </c>
      <c r="AJ210">
        <f t="shared" si="23"/>
        <v>0</v>
      </c>
      <c r="AK210">
        <f t="shared" si="23"/>
        <v>0</v>
      </c>
      <c r="AL210">
        <f t="shared" si="23"/>
        <v>0</v>
      </c>
      <c r="AM210">
        <f t="shared" si="23"/>
        <v>0</v>
      </c>
      <c r="AN210">
        <f t="shared" si="23"/>
        <v>0</v>
      </c>
      <c r="AO210">
        <f t="shared" si="23"/>
        <v>0</v>
      </c>
      <c r="AP210">
        <f t="shared" si="23"/>
        <v>0</v>
      </c>
      <c r="AQ210">
        <f t="shared" si="23"/>
        <v>0</v>
      </c>
      <c r="AR210">
        <f t="shared" si="23"/>
        <v>0</v>
      </c>
      <c r="AS210">
        <f t="shared" si="23"/>
        <v>0</v>
      </c>
      <c r="AT210">
        <f t="shared" si="23"/>
        <v>0</v>
      </c>
      <c r="AU210">
        <f t="shared" si="23"/>
        <v>0</v>
      </c>
      <c r="AV210">
        <f t="shared" si="23"/>
        <v>0</v>
      </c>
      <c r="AW210">
        <f t="shared" si="23"/>
        <v>0</v>
      </c>
      <c r="AX210">
        <f t="shared" si="23"/>
        <v>0</v>
      </c>
      <c r="AY210">
        <f t="shared" si="23"/>
        <v>0</v>
      </c>
      <c r="AZ210">
        <f t="shared" si="8"/>
        <v>0</v>
      </c>
      <c r="BA210">
        <f t="shared" si="8"/>
        <v>0</v>
      </c>
      <c r="BB210">
        <f t="shared" si="8"/>
        <v>0</v>
      </c>
      <c r="BC210">
        <f t="shared" si="11"/>
        <v>0</v>
      </c>
    </row>
    <row r="211" spans="1:55" x14ac:dyDescent="0.2">
      <c r="A211" t="s">
        <v>202</v>
      </c>
      <c r="B211">
        <f t="shared" si="6"/>
        <v>0</v>
      </c>
      <c r="C211">
        <f t="shared" ref="C211:Q211" si="24">D$194*D148</f>
        <v>0</v>
      </c>
      <c r="D211">
        <f t="shared" si="24"/>
        <v>0</v>
      </c>
      <c r="E211">
        <f t="shared" si="24"/>
        <v>0</v>
      </c>
      <c r="F211">
        <f t="shared" si="24"/>
        <v>0</v>
      </c>
      <c r="G211">
        <f t="shared" si="24"/>
        <v>0</v>
      </c>
      <c r="H211">
        <f t="shared" si="24"/>
        <v>0</v>
      </c>
      <c r="I211">
        <f t="shared" si="24"/>
        <v>0</v>
      </c>
      <c r="J211">
        <f t="shared" si="24"/>
        <v>0</v>
      </c>
      <c r="K211">
        <f t="shared" si="24"/>
        <v>0</v>
      </c>
      <c r="L211">
        <f t="shared" si="24"/>
        <v>0</v>
      </c>
      <c r="M211">
        <f t="shared" si="24"/>
        <v>0</v>
      </c>
      <c r="N211">
        <f t="shared" si="24"/>
        <v>0</v>
      </c>
      <c r="O211">
        <f t="shared" si="24"/>
        <v>0</v>
      </c>
      <c r="P211">
        <f t="shared" si="24"/>
        <v>0</v>
      </c>
      <c r="Q211">
        <f t="shared" si="24"/>
        <v>0</v>
      </c>
      <c r="R211">
        <f t="shared" ref="R211:AY211" si="25">S$194*S148</f>
        <v>0</v>
      </c>
      <c r="S211">
        <f t="shared" si="25"/>
        <v>0</v>
      </c>
      <c r="T211">
        <f t="shared" si="25"/>
        <v>0</v>
      </c>
      <c r="U211">
        <f t="shared" si="25"/>
        <v>0</v>
      </c>
      <c r="V211">
        <f t="shared" si="25"/>
        <v>0</v>
      </c>
      <c r="W211">
        <f t="shared" si="25"/>
        <v>0</v>
      </c>
      <c r="X211">
        <f t="shared" si="25"/>
        <v>0</v>
      </c>
      <c r="Y211">
        <f t="shared" si="25"/>
        <v>0</v>
      </c>
      <c r="Z211">
        <f t="shared" si="25"/>
        <v>0</v>
      </c>
      <c r="AA211">
        <f t="shared" si="25"/>
        <v>0</v>
      </c>
      <c r="AB211">
        <f t="shared" si="25"/>
        <v>0</v>
      </c>
      <c r="AC211">
        <f t="shared" si="25"/>
        <v>0</v>
      </c>
      <c r="AD211">
        <f t="shared" si="25"/>
        <v>0</v>
      </c>
      <c r="AE211">
        <f t="shared" si="25"/>
        <v>0</v>
      </c>
      <c r="AF211">
        <f t="shared" si="25"/>
        <v>0</v>
      </c>
      <c r="AG211">
        <f t="shared" si="25"/>
        <v>0</v>
      </c>
      <c r="AH211">
        <f t="shared" si="25"/>
        <v>0</v>
      </c>
      <c r="AI211">
        <f t="shared" si="25"/>
        <v>0</v>
      </c>
      <c r="AJ211">
        <f t="shared" si="25"/>
        <v>0</v>
      </c>
      <c r="AK211">
        <f t="shared" si="25"/>
        <v>0</v>
      </c>
      <c r="AL211">
        <f t="shared" si="25"/>
        <v>0</v>
      </c>
      <c r="AM211">
        <f t="shared" si="25"/>
        <v>0</v>
      </c>
      <c r="AN211">
        <f t="shared" si="25"/>
        <v>0</v>
      </c>
      <c r="AO211">
        <f t="shared" si="25"/>
        <v>0</v>
      </c>
      <c r="AP211">
        <f t="shared" si="25"/>
        <v>0</v>
      </c>
      <c r="AQ211">
        <f t="shared" si="25"/>
        <v>0</v>
      </c>
      <c r="AR211">
        <f t="shared" si="25"/>
        <v>0</v>
      </c>
      <c r="AS211">
        <f t="shared" si="25"/>
        <v>0</v>
      </c>
      <c r="AT211">
        <f t="shared" si="25"/>
        <v>0</v>
      </c>
      <c r="AU211">
        <f t="shared" si="25"/>
        <v>0</v>
      </c>
      <c r="AV211">
        <f t="shared" si="25"/>
        <v>0</v>
      </c>
      <c r="AW211">
        <f t="shared" si="25"/>
        <v>0</v>
      </c>
      <c r="AX211">
        <f t="shared" si="25"/>
        <v>0</v>
      </c>
      <c r="AY211">
        <f t="shared" si="25"/>
        <v>0</v>
      </c>
      <c r="AZ211">
        <f t="shared" si="8"/>
        <v>0</v>
      </c>
      <c r="BA211">
        <f t="shared" si="8"/>
        <v>0</v>
      </c>
      <c r="BB211">
        <f t="shared" si="8"/>
        <v>0</v>
      </c>
      <c r="BC211">
        <f t="shared" si="11"/>
        <v>0</v>
      </c>
    </row>
    <row r="212" spans="1:55" x14ac:dyDescent="0.2">
      <c r="A212" s="14" t="s">
        <v>144</v>
      </c>
      <c r="B212">
        <f t="shared" si="6"/>
        <v>0</v>
      </c>
      <c r="C212">
        <f t="shared" ref="C212:Q212" si="26">D$194*D149</f>
        <v>0</v>
      </c>
      <c r="D212">
        <f t="shared" si="26"/>
        <v>0</v>
      </c>
      <c r="E212">
        <f t="shared" si="26"/>
        <v>0</v>
      </c>
      <c r="F212">
        <f t="shared" si="26"/>
        <v>0</v>
      </c>
      <c r="G212">
        <f t="shared" si="26"/>
        <v>0</v>
      </c>
      <c r="H212">
        <f t="shared" si="26"/>
        <v>0</v>
      </c>
      <c r="I212">
        <f t="shared" si="26"/>
        <v>0</v>
      </c>
      <c r="J212">
        <f t="shared" si="26"/>
        <v>0</v>
      </c>
      <c r="K212">
        <f t="shared" si="26"/>
        <v>0</v>
      </c>
      <c r="L212">
        <f t="shared" si="26"/>
        <v>0</v>
      </c>
      <c r="M212">
        <f t="shared" si="26"/>
        <v>0</v>
      </c>
      <c r="N212">
        <f t="shared" si="26"/>
        <v>0</v>
      </c>
      <c r="O212">
        <f t="shared" si="26"/>
        <v>0</v>
      </c>
      <c r="P212">
        <f t="shared" si="26"/>
        <v>0</v>
      </c>
      <c r="Q212">
        <f t="shared" si="26"/>
        <v>0</v>
      </c>
      <c r="R212">
        <f t="shared" ref="R212:AY212" si="27">S$194*S149</f>
        <v>0</v>
      </c>
      <c r="S212">
        <f t="shared" si="27"/>
        <v>0</v>
      </c>
      <c r="T212">
        <f t="shared" si="27"/>
        <v>0</v>
      </c>
      <c r="U212">
        <f t="shared" si="27"/>
        <v>0</v>
      </c>
      <c r="V212">
        <f t="shared" si="27"/>
        <v>0</v>
      </c>
      <c r="W212">
        <f t="shared" si="27"/>
        <v>0</v>
      </c>
      <c r="X212">
        <f t="shared" si="27"/>
        <v>0</v>
      </c>
      <c r="Y212">
        <f t="shared" si="27"/>
        <v>0</v>
      </c>
      <c r="Z212">
        <f t="shared" si="27"/>
        <v>0</v>
      </c>
      <c r="AA212">
        <f t="shared" si="27"/>
        <v>0</v>
      </c>
      <c r="AB212">
        <f t="shared" si="27"/>
        <v>0</v>
      </c>
      <c r="AC212">
        <f t="shared" si="27"/>
        <v>0</v>
      </c>
      <c r="AD212">
        <f t="shared" si="27"/>
        <v>0</v>
      </c>
      <c r="AE212">
        <f t="shared" si="27"/>
        <v>0</v>
      </c>
      <c r="AF212">
        <f t="shared" si="27"/>
        <v>0</v>
      </c>
      <c r="AG212">
        <f t="shared" si="27"/>
        <v>0</v>
      </c>
      <c r="AH212">
        <f t="shared" si="27"/>
        <v>0</v>
      </c>
      <c r="AI212">
        <f t="shared" si="27"/>
        <v>0</v>
      </c>
      <c r="AJ212">
        <f t="shared" si="27"/>
        <v>0</v>
      </c>
      <c r="AK212">
        <f t="shared" si="27"/>
        <v>0</v>
      </c>
      <c r="AL212">
        <f t="shared" si="27"/>
        <v>0</v>
      </c>
      <c r="AM212">
        <f t="shared" si="27"/>
        <v>0</v>
      </c>
      <c r="AN212">
        <f t="shared" si="27"/>
        <v>0</v>
      </c>
      <c r="AO212">
        <f t="shared" si="27"/>
        <v>0</v>
      </c>
      <c r="AP212">
        <f t="shared" si="27"/>
        <v>0</v>
      </c>
      <c r="AQ212">
        <f t="shared" si="27"/>
        <v>0</v>
      </c>
      <c r="AR212">
        <f t="shared" si="27"/>
        <v>0</v>
      </c>
      <c r="AS212">
        <f t="shared" si="27"/>
        <v>0</v>
      </c>
      <c r="AT212">
        <f t="shared" si="27"/>
        <v>0</v>
      </c>
      <c r="AU212">
        <f t="shared" si="27"/>
        <v>0</v>
      </c>
      <c r="AV212">
        <f t="shared" si="27"/>
        <v>0</v>
      </c>
      <c r="AW212">
        <f t="shared" si="27"/>
        <v>0</v>
      </c>
      <c r="AX212">
        <f t="shared" si="27"/>
        <v>0</v>
      </c>
      <c r="AY212">
        <f t="shared" si="27"/>
        <v>0</v>
      </c>
      <c r="AZ212">
        <f t="shared" si="8"/>
        <v>0</v>
      </c>
      <c r="BA212">
        <f t="shared" si="8"/>
        <v>0</v>
      </c>
      <c r="BB212">
        <f t="shared" si="8"/>
        <v>0</v>
      </c>
      <c r="BC212">
        <f t="shared" si="11"/>
        <v>0</v>
      </c>
    </row>
    <row r="213" spans="1:55" x14ac:dyDescent="0.2">
      <c r="A213" t="s">
        <v>184</v>
      </c>
      <c r="B213">
        <f t="shared" si="6"/>
        <v>0</v>
      </c>
      <c r="C213">
        <f t="shared" ref="C213:Q213" si="28">D$194*D150</f>
        <v>0</v>
      </c>
      <c r="D213">
        <f t="shared" si="28"/>
        <v>0</v>
      </c>
      <c r="E213">
        <f t="shared" si="28"/>
        <v>0</v>
      </c>
      <c r="F213">
        <f t="shared" si="28"/>
        <v>0</v>
      </c>
      <c r="G213">
        <f t="shared" si="28"/>
        <v>0</v>
      </c>
      <c r="H213">
        <f t="shared" si="28"/>
        <v>0</v>
      </c>
      <c r="I213">
        <f t="shared" si="28"/>
        <v>0</v>
      </c>
      <c r="J213">
        <f t="shared" si="28"/>
        <v>0</v>
      </c>
      <c r="K213">
        <f t="shared" si="28"/>
        <v>0</v>
      </c>
      <c r="L213">
        <f t="shared" si="28"/>
        <v>0</v>
      </c>
      <c r="M213">
        <f t="shared" si="28"/>
        <v>0</v>
      </c>
      <c r="N213">
        <f t="shared" si="28"/>
        <v>0</v>
      </c>
      <c r="O213">
        <f t="shared" si="28"/>
        <v>0</v>
      </c>
      <c r="P213">
        <f t="shared" si="28"/>
        <v>0</v>
      </c>
      <c r="Q213">
        <f t="shared" si="28"/>
        <v>0</v>
      </c>
      <c r="R213">
        <f t="shared" ref="R213:AY213" si="29">S$194*S150</f>
        <v>0</v>
      </c>
      <c r="S213">
        <f t="shared" si="29"/>
        <v>0</v>
      </c>
      <c r="T213">
        <f t="shared" si="29"/>
        <v>0</v>
      </c>
      <c r="U213">
        <f t="shared" si="29"/>
        <v>0</v>
      </c>
      <c r="V213">
        <f t="shared" si="29"/>
        <v>0</v>
      </c>
      <c r="W213">
        <f t="shared" si="29"/>
        <v>0</v>
      </c>
      <c r="X213">
        <f t="shared" si="29"/>
        <v>0</v>
      </c>
      <c r="Y213">
        <f t="shared" si="29"/>
        <v>0</v>
      </c>
      <c r="Z213">
        <f t="shared" si="29"/>
        <v>0</v>
      </c>
      <c r="AA213">
        <f t="shared" si="29"/>
        <v>0</v>
      </c>
      <c r="AB213">
        <f t="shared" si="29"/>
        <v>0</v>
      </c>
      <c r="AC213">
        <f t="shared" si="29"/>
        <v>0</v>
      </c>
      <c r="AD213">
        <f t="shared" si="29"/>
        <v>0</v>
      </c>
      <c r="AE213">
        <f t="shared" si="29"/>
        <v>0</v>
      </c>
      <c r="AF213">
        <f t="shared" si="29"/>
        <v>0</v>
      </c>
      <c r="AG213">
        <f t="shared" si="29"/>
        <v>0</v>
      </c>
      <c r="AH213">
        <f t="shared" si="29"/>
        <v>0</v>
      </c>
      <c r="AI213">
        <f t="shared" si="29"/>
        <v>0</v>
      </c>
      <c r="AJ213">
        <f t="shared" si="29"/>
        <v>0</v>
      </c>
      <c r="AK213">
        <f t="shared" si="29"/>
        <v>0</v>
      </c>
      <c r="AL213">
        <f t="shared" si="29"/>
        <v>0</v>
      </c>
      <c r="AM213">
        <f t="shared" si="29"/>
        <v>0</v>
      </c>
      <c r="AN213">
        <f t="shared" si="29"/>
        <v>0</v>
      </c>
      <c r="AO213">
        <f t="shared" si="29"/>
        <v>0</v>
      </c>
      <c r="AP213">
        <f t="shared" si="29"/>
        <v>0</v>
      </c>
      <c r="AQ213">
        <f t="shared" si="29"/>
        <v>0</v>
      </c>
      <c r="AR213">
        <f t="shared" si="29"/>
        <v>0</v>
      </c>
      <c r="AS213">
        <f t="shared" si="29"/>
        <v>0</v>
      </c>
      <c r="AT213">
        <f t="shared" si="29"/>
        <v>0</v>
      </c>
      <c r="AU213">
        <f t="shared" si="29"/>
        <v>0</v>
      </c>
      <c r="AV213">
        <f t="shared" si="29"/>
        <v>0</v>
      </c>
      <c r="AW213">
        <f t="shared" si="29"/>
        <v>0</v>
      </c>
      <c r="AX213">
        <f t="shared" si="29"/>
        <v>0</v>
      </c>
      <c r="AY213">
        <f t="shared" si="29"/>
        <v>0</v>
      </c>
      <c r="AZ213">
        <f t="shared" si="8"/>
        <v>0</v>
      </c>
      <c r="BA213">
        <f t="shared" si="8"/>
        <v>0</v>
      </c>
      <c r="BB213">
        <f t="shared" si="8"/>
        <v>0</v>
      </c>
      <c r="BC213">
        <f t="shared" si="11"/>
        <v>0</v>
      </c>
    </row>
    <row r="214" spans="1:55" x14ac:dyDescent="0.2">
      <c r="A214" t="s">
        <v>183</v>
      </c>
      <c r="B214">
        <f t="shared" si="6"/>
        <v>0</v>
      </c>
      <c r="C214">
        <f t="shared" ref="C214:Q214" si="30">D$194*D151</f>
        <v>0</v>
      </c>
      <c r="D214">
        <f t="shared" si="30"/>
        <v>0</v>
      </c>
      <c r="E214">
        <f t="shared" si="30"/>
        <v>0</v>
      </c>
      <c r="F214">
        <f t="shared" si="30"/>
        <v>0</v>
      </c>
      <c r="G214">
        <f t="shared" si="30"/>
        <v>0</v>
      </c>
      <c r="H214">
        <f t="shared" si="30"/>
        <v>0</v>
      </c>
      <c r="I214">
        <f t="shared" si="30"/>
        <v>0</v>
      </c>
      <c r="J214">
        <f t="shared" si="30"/>
        <v>0</v>
      </c>
      <c r="K214">
        <f t="shared" si="30"/>
        <v>0</v>
      </c>
      <c r="L214">
        <f t="shared" si="30"/>
        <v>0</v>
      </c>
      <c r="M214">
        <f t="shared" si="30"/>
        <v>0</v>
      </c>
      <c r="N214">
        <f t="shared" si="30"/>
        <v>0</v>
      </c>
      <c r="O214">
        <f t="shared" si="30"/>
        <v>0</v>
      </c>
      <c r="P214">
        <f t="shared" si="30"/>
        <v>0</v>
      </c>
      <c r="Q214">
        <f t="shared" si="30"/>
        <v>0</v>
      </c>
      <c r="R214">
        <f t="shared" ref="R214:AY214" si="31">S$194*S151</f>
        <v>0</v>
      </c>
      <c r="S214">
        <f t="shared" si="31"/>
        <v>0</v>
      </c>
      <c r="T214">
        <f t="shared" si="31"/>
        <v>0</v>
      </c>
      <c r="U214">
        <f t="shared" si="31"/>
        <v>0</v>
      </c>
      <c r="V214">
        <f t="shared" si="31"/>
        <v>0</v>
      </c>
      <c r="W214">
        <f t="shared" si="31"/>
        <v>0</v>
      </c>
      <c r="X214">
        <f t="shared" si="31"/>
        <v>0</v>
      </c>
      <c r="Y214">
        <f t="shared" si="31"/>
        <v>0</v>
      </c>
      <c r="Z214">
        <f t="shared" si="31"/>
        <v>0</v>
      </c>
      <c r="AA214">
        <f t="shared" si="31"/>
        <v>0</v>
      </c>
      <c r="AB214">
        <f t="shared" si="31"/>
        <v>0</v>
      </c>
      <c r="AC214">
        <f t="shared" si="31"/>
        <v>0</v>
      </c>
      <c r="AD214">
        <f t="shared" si="31"/>
        <v>0</v>
      </c>
      <c r="AE214">
        <f t="shared" si="31"/>
        <v>0</v>
      </c>
      <c r="AF214">
        <f t="shared" si="31"/>
        <v>0</v>
      </c>
      <c r="AG214">
        <f t="shared" si="31"/>
        <v>0</v>
      </c>
      <c r="AH214">
        <f t="shared" si="31"/>
        <v>0</v>
      </c>
      <c r="AI214">
        <f t="shared" si="31"/>
        <v>0</v>
      </c>
      <c r="AJ214">
        <f t="shared" si="31"/>
        <v>0</v>
      </c>
      <c r="AK214">
        <f t="shared" si="31"/>
        <v>0</v>
      </c>
      <c r="AL214">
        <f t="shared" si="31"/>
        <v>0</v>
      </c>
      <c r="AM214">
        <f t="shared" si="31"/>
        <v>0</v>
      </c>
      <c r="AN214">
        <f t="shared" si="31"/>
        <v>0</v>
      </c>
      <c r="AO214">
        <f t="shared" si="31"/>
        <v>0</v>
      </c>
      <c r="AP214">
        <f t="shared" si="31"/>
        <v>0</v>
      </c>
      <c r="AQ214">
        <f t="shared" si="31"/>
        <v>0</v>
      </c>
      <c r="AR214">
        <f t="shared" si="31"/>
        <v>0</v>
      </c>
      <c r="AS214">
        <f t="shared" si="31"/>
        <v>0</v>
      </c>
      <c r="AT214">
        <f t="shared" si="31"/>
        <v>0</v>
      </c>
      <c r="AU214">
        <f t="shared" si="31"/>
        <v>0</v>
      </c>
      <c r="AV214">
        <f t="shared" si="31"/>
        <v>0</v>
      </c>
      <c r="AW214">
        <f t="shared" si="31"/>
        <v>0</v>
      </c>
      <c r="AX214">
        <f t="shared" si="31"/>
        <v>0</v>
      </c>
      <c r="AY214">
        <f t="shared" si="31"/>
        <v>0</v>
      </c>
      <c r="AZ214">
        <f t="shared" si="8"/>
        <v>0</v>
      </c>
      <c r="BA214">
        <f t="shared" si="8"/>
        <v>0</v>
      </c>
      <c r="BB214">
        <f t="shared" si="8"/>
        <v>0</v>
      </c>
      <c r="BC214">
        <f t="shared" si="11"/>
        <v>0</v>
      </c>
    </row>
    <row r="215" spans="1:55" x14ac:dyDescent="0.2">
      <c r="A215" t="s">
        <v>61</v>
      </c>
      <c r="B215">
        <f t="shared" si="6"/>
        <v>0</v>
      </c>
      <c r="C215">
        <f t="shared" ref="C215:Q215" si="32">D$194*D152</f>
        <v>0</v>
      </c>
      <c r="D215">
        <f t="shared" si="32"/>
        <v>0</v>
      </c>
      <c r="E215">
        <f t="shared" si="32"/>
        <v>0</v>
      </c>
      <c r="F215">
        <f t="shared" si="32"/>
        <v>0</v>
      </c>
      <c r="G215">
        <f t="shared" si="32"/>
        <v>0</v>
      </c>
      <c r="H215">
        <f t="shared" si="32"/>
        <v>0</v>
      </c>
      <c r="I215">
        <f t="shared" si="32"/>
        <v>0</v>
      </c>
      <c r="J215">
        <f t="shared" si="32"/>
        <v>0</v>
      </c>
      <c r="K215">
        <f t="shared" si="32"/>
        <v>0</v>
      </c>
      <c r="L215">
        <f t="shared" si="32"/>
        <v>0</v>
      </c>
      <c r="M215">
        <f t="shared" si="32"/>
        <v>0</v>
      </c>
      <c r="N215">
        <f t="shared" si="32"/>
        <v>0</v>
      </c>
      <c r="O215">
        <f t="shared" si="32"/>
        <v>0</v>
      </c>
      <c r="P215">
        <f t="shared" si="32"/>
        <v>0</v>
      </c>
      <c r="Q215">
        <f t="shared" si="32"/>
        <v>0</v>
      </c>
      <c r="R215">
        <f t="shared" ref="R215:AY215" si="33">S$194*S152</f>
        <v>0</v>
      </c>
      <c r="S215">
        <f t="shared" si="33"/>
        <v>0</v>
      </c>
      <c r="T215">
        <f t="shared" si="33"/>
        <v>0</v>
      </c>
      <c r="U215">
        <f t="shared" si="33"/>
        <v>0</v>
      </c>
      <c r="V215">
        <f t="shared" si="33"/>
        <v>0</v>
      </c>
      <c r="W215">
        <f t="shared" si="33"/>
        <v>0</v>
      </c>
      <c r="X215">
        <f t="shared" si="33"/>
        <v>0</v>
      </c>
      <c r="Y215">
        <f t="shared" si="33"/>
        <v>0</v>
      </c>
      <c r="Z215">
        <f t="shared" si="33"/>
        <v>0</v>
      </c>
      <c r="AA215">
        <f t="shared" si="33"/>
        <v>0</v>
      </c>
      <c r="AB215">
        <f t="shared" si="33"/>
        <v>0</v>
      </c>
      <c r="AC215">
        <f t="shared" si="33"/>
        <v>0</v>
      </c>
      <c r="AD215">
        <f t="shared" si="33"/>
        <v>0</v>
      </c>
      <c r="AE215">
        <f t="shared" si="33"/>
        <v>0</v>
      </c>
      <c r="AF215">
        <f t="shared" si="33"/>
        <v>0</v>
      </c>
      <c r="AG215">
        <f t="shared" si="33"/>
        <v>0</v>
      </c>
      <c r="AH215">
        <f t="shared" si="33"/>
        <v>0</v>
      </c>
      <c r="AI215">
        <f t="shared" si="33"/>
        <v>0</v>
      </c>
      <c r="AJ215">
        <f t="shared" si="33"/>
        <v>0</v>
      </c>
      <c r="AK215">
        <f t="shared" si="33"/>
        <v>0</v>
      </c>
      <c r="AL215">
        <f t="shared" si="33"/>
        <v>0</v>
      </c>
      <c r="AM215">
        <f t="shared" si="33"/>
        <v>0</v>
      </c>
      <c r="AN215">
        <f t="shared" si="33"/>
        <v>0</v>
      </c>
      <c r="AO215">
        <f t="shared" si="33"/>
        <v>0</v>
      </c>
      <c r="AP215">
        <f t="shared" si="33"/>
        <v>0</v>
      </c>
      <c r="AQ215">
        <f t="shared" si="33"/>
        <v>0</v>
      </c>
      <c r="AR215">
        <f t="shared" si="33"/>
        <v>0</v>
      </c>
      <c r="AS215">
        <f t="shared" si="33"/>
        <v>0</v>
      </c>
      <c r="AT215">
        <f t="shared" si="33"/>
        <v>0</v>
      </c>
      <c r="AU215">
        <f t="shared" si="33"/>
        <v>0</v>
      </c>
      <c r="AV215">
        <f t="shared" si="33"/>
        <v>0</v>
      </c>
      <c r="AW215">
        <f t="shared" si="33"/>
        <v>0</v>
      </c>
      <c r="AX215">
        <f t="shared" si="33"/>
        <v>0</v>
      </c>
      <c r="AY215">
        <f t="shared" si="33"/>
        <v>0</v>
      </c>
      <c r="AZ215">
        <f t="shared" si="8"/>
        <v>0</v>
      </c>
      <c r="BA215">
        <f t="shared" si="8"/>
        <v>0</v>
      </c>
      <c r="BB215">
        <f t="shared" si="8"/>
        <v>0</v>
      </c>
      <c r="BC215">
        <f t="shared" si="11"/>
        <v>0</v>
      </c>
    </row>
    <row r="216" spans="1:55" x14ac:dyDescent="0.2">
      <c r="A216" t="s">
        <v>62</v>
      </c>
      <c r="B216">
        <f t="shared" si="6"/>
        <v>0</v>
      </c>
      <c r="C216">
        <f t="shared" ref="C216:Q216" si="34">D$194*D153</f>
        <v>0</v>
      </c>
      <c r="D216">
        <f t="shared" si="34"/>
        <v>0</v>
      </c>
      <c r="E216">
        <f t="shared" si="34"/>
        <v>0</v>
      </c>
      <c r="F216">
        <f t="shared" si="34"/>
        <v>0</v>
      </c>
      <c r="G216">
        <f t="shared" si="34"/>
        <v>0</v>
      </c>
      <c r="H216">
        <f t="shared" si="34"/>
        <v>0</v>
      </c>
      <c r="I216">
        <f t="shared" si="34"/>
        <v>0</v>
      </c>
      <c r="J216">
        <f t="shared" si="34"/>
        <v>0</v>
      </c>
      <c r="K216">
        <f t="shared" si="34"/>
        <v>0</v>
      </c>
      <c r="L216">
        <f t="shared" si="34"/>
        <v>0</v>
      </c>
      <c r="M216">
        <f t="shared" si="34"/>
        <v>0</v>
      </c>
      <c r="N216">
        <f t="shared" si="34"/>
        <v>0</v>
      </c>
      <c r="O216">
        <f t="shared" si="34"/>
        <v>0</v>
      </c>
      <c r="P216">
        <f t="shared" si="34"/>
        <v>0</v>
      </c>
      <c r="Q216">
        <f t="shared" si="34"/>
        <v>0</v>
      </c>
      <c r="R216">
        <f t="shared" ref="R216:AY216" si="35">S$194*S153</f>
        <v>0</v>
      </c>
      <c r="S216">
        <f t="shared" si="35"/>
        <v>0</v>
      </c>
      <c r="T216">
        <f t="shared" si="35"/>
        <v>0</v>
      </c>
      <c r="U216">
        <f t="shared" si="35"/>
        <v>0</v>
      </c>
      <c r="V216">
        <f t="shared" si="35"/>
        <v>0</v>
      </c>
      <c r="W216">
        <f t="shared" si="35"/>
        <v>0</v>
      </c>
      <c r="X216">
        <f t="shared" si="35"/>
        <v>0</v>
      </c>
      <c r="Y216">
        <f t="shared" si="35"/>
        <v>0</v>
      </c>
      <c r="Z216">
        <f t="shared" si="35"/>
        <v>0</v>
      </c>
      <c r="AA216">
        <f t="shared" si="35"/>
        <v>0</v>
      </c>
      <c r="AB216">
        <f t="shared" si="35"/>
        <v>0</v>
      </c>
      <c r="AC216">
        <f t="shared" si="35"/>
        <v>0</v>
      </c>
      <c r="AD216">
        <f t="shared" si="35"/>
        <v>0</v>
      </c>
      <c r="AE216">
        <f t="shared" si="35"/>
        <v>0</v>
      </c>
      <c r="AF216">
        <f t="shared" si="35"/>
        <v>0</v>
      </c>
      <c r="AG216">
        <f t="shared" si="35"/>
        <v>0</v>
      </c>
      <c r="AH216">
        <f t="shared" si="35"/>
        <v>0</v>
      </c>
      <c r="AI216">
        <f t="shared" si="35"/>
        <v>0</v>
      </c>
      <c r="AJ216">
        <f t="shared" si="35"/>
        <v>0</v>
      </c>
      <c r="AK216">
        <f t="shared" si="35"/>
        <v>0</v>
      </c>
      <c r="AL216">
        <f t="shared" si="35"/>
        <v>0</v>
      </c>
      <c r="AM216">
        <f t="shared" si="35"/>
        <v>0</v>
      </c>
      <c r="AN216">
        <f t="shared" si="35"/>
        <v>0</v>
      </c>
      <c r="AO216">
        <f t="shared" si="35"/>
        <v>0</v>
      </c>
      <c r="AP216">
        <f t="shared" si="35"/>
        <v>0</v>
      </c>
      <c r="AQ216">
        <f t="shared" si="35"/>
        <v>0</v>
      </c>
      <c r="AR216">
        <f t="shared" si="35"/>
        <v>0</v>
      </c>
      <c r="AS216">
        <f t="shared" si="35"/>
        <v>0</v>
      </c>
      <c r="AT216">
        <f t="shared" si="35"/>
        <v>0</v>
      </c>
      <c r="AU216">
        <f t="shared" si="35"/>
        <v>0</v>
      </c>
      <c r="AV216">
        <f t="shared" si="35"/>
        <v>0</v>
      </c>
      <c r="AW216">
        <f t="shared" si="35"/>
        <v>0</v>
      </c>
      <c r="AX216">
        <f t="shared" si="35"/>
        <v>0</v>
      </c>
      <c r="AY216">
        <f t="shared" si="35"/>
        <v>0</v>
      </c>
      <c r="AZ216">
        <f t="shared" si="8"/>
        <v>0</v>
      </c>
      <c r="BA216">
        <f t="shared" si="8"/>
        <v>0</v>
      </c>
      <c r="BB216">
        <f t="shared" si="8"/>
        <v>0</v>
      </c>
      <c r="BC216">
        <f t="shared" si="11"/>
        <v>0</v>
      </c>
    </row>
    <row r="217" spans="1:55" x14ac:dyDescent="0.2">
      <c r="A217" t="s">
        <v>182</v>
      </c>
      <c r="B217">
        <f t="shared" si="6"/>
        <v>0</v>
      </c>
      <c r="C217">
        <f t="shared" ref="C217:Q217" si="36">D$194*D154</f>
        <v>0</v>
      </c>
      <c r="D217">
        <f t="shared" si="36"/>
        <v>0</v>
      </c>
      <c r="E217">
        <f t="shared" si="36"/>
        <v>0</v>
      </c>
      <c r="F217">
        <f t="shared" si="36"/>
        <v>0</v>
      </c>
      <c r="G217">
        <f t="shared" si="36"/>
        <v>0</v>
      </c>
      <c r="H217">
        <f t="shared" si="36"/>
        <v>0</v>
      </c>
      <c r="I217">
        <f t="shared" si="36"/>
        <v>0</v>
      </c>
      <c r="J217">
        <f t="shared" si="36"/>
        <v>0</v>
      </c>
      <c r="K217">
        <f t="shared" si="36"/>
        <v>0</v>
      </c>
      <c r="L217">
        <f t="shared" si="36"/>
        <v>0</v>
      </c>
      <c r="M217">
        <f t="shared" si="36"/>
        <v>0</v>
      </c>
      <c r="N217">
        <f t="shared" si="36"/>
        <v>0</v>
      </c>
      <c r="O217">
        <f t="shared" si="36"/>
        <v>0</v>
      </c>
      <c r="P217">
        <f t="shared" si="36"/>
        <v>0</v>
      </c>
      <c r="Q217">
        <f t="shared" si="36"/>
        <v>0</v>
      </c>
      <c r="R217">
        <f t="shared" ref="R217:AY217" si="37">S$194*S154</f>
        <v>0</v>
      </c>
      <c r="S217">
        <f t="shared" si="37"/>
        <v>0</v>
      </c>
      <c r="T217">
        <f t="shared" si="37"/>
        <v>0</v>
      </c>
      <c r="U217">
        <f t="shared" si="37"/>
        <v>0</v>
      </c>
      <c r="V217">
        <f t="shared" si="37"/>
        <v>0</v>
      </c>
      <c r="W217">
        <f t="shared" si="37"/>
        <v>0</v>
      </c>
      <c r="X217">
        <f t="shared" si="37"/>
        <v>0</v>
      </c>
      <c r="Y217">
        <f t="shared" si="37"/>
        <v>0</v>
      </c>
      <c r="Z217">
        <f t="shared" si="37"/>
        <v>0</v>
      </c>
      <c r="AA217">
        <f t="shared" si="37"/>
        <v>0</v>
      </c>
      <c r="AB217">
        <f t="shared" si="37"/>
        <v>0</v>
      </c>
      <c r="AC217">
        <f t="shared" si="37"/>
        <v>0</v>
      </c>
      <c r="AD217">
        <f t="shared" si="37"/>
        <v>0</v>
      </c>
      <c r="AE217">
        <f t="shared" si="37"/>
        <v>0</v>
      </c>
      <c r="AF217">
        <f t="shared" si="37"/>
        <v>0</v>
      </c>
      <c r="AG217">
        <f t="shared" si="37"/>
        <v>0</v>
      </c>
      <c r="AH217">
        <f t="shared" si="37"/>
        <v>0</v>
      </c>
      <c r="AI217">
        <f t="shared" si="37"/>
        <v>0</v>
      </c>
      <c r="AJ217">
        <f t="shared" si="37"/>
        <v>0</v>
      </c>
      <c r="AK217">
        <f t="shared" si="37"/>
        <v>0</v>
      </c>
      <c r="AL217">
        <f t="shared" si="37"/>
        <v>0</v>
      </c>
      <c r="AM217">
        <f t="shared" si="37"/>
        <v>0</v>
      </c>
      <c r="AN217">
        <f t="shared" si="37"/>
        <v>0</v>
      </c>
      <c r="AO217">
        <f t="shared" si="37"/>
        <v>0</v>
      </c>
      <c r="AP217">
        <f t="shared" si="37"/>
        <v>0</v>
      </c>
      <c r="AQ217">
        <f t="shared" si="37"/>
        <v>0</v>
      </c>
      <c r="AR217">
        <f t="shared" si="37"/>
        <v>0</v>
      </c>
      <c r="AS217">
        <f t="shared" si="37"/>
        <v>0</v>
      </c>
      <c r="AT217">
        <f t="shared" si="37"/>
        <v>0</v>
      </c>
      <c r="AU217">
        <f t="shared" si="37"/>
        <v>0</v>
      </c>
      <c r="AV217">
        <f t="shared" si="37"/>
        <v>0</v>
      </c>
      <c r="AW217">
        <f t="shared" si="37"/>
        <v>0</v>
      </c>
      <c r="AX217">
        <f t="shared" si="37"/>
        <v>0</v>
      </c>
      <c r="AY217">
        <f t="shared" si="37"/>
        <v>0</v>
      </c>
      <c r="AZ217">
        <f t="shared" si="8"/>
        <v>0</v>
      </c>
      <c r="BA217">
        <f t="shared" si="8"/>
        <v>0</v>
      </c>
      <c r="BB217">
        <f t="shared" si="8"/>
        <v>0</v>
      </c>
      <c r="BC217">
        <f t="shared" si="11"/>
        <v>0</v>
      </c>
    </row>
    <row r="218" spans="1:55" x14ac:dyDescent="0.2">
      <c r="A218" t="s">
        <v>181</v>
      </c>
      <c r="B218">
        <f t="shared" si="6"/>
        <v>0</v>
      </c>
      <c r="C218">
        <f t="shared" ref="C218:Q218" si="38">D$194*D155</f>
        <v>0</v>
      </c>
      <c r="D218">
        <f t="shared" si="38"/>
        <v>0</v>
      </c>
      <c r="E218">
        <f t="shared" si="38"/>
        <v>0</v>
      </c>
      <c r="F218">
        <f t="shared" si="38"/>
        <v>0</v>
      </c>
      <c r="G218">
        <f t="shared" si="38"/>
        <v>0</v>
      </c>
      <c r="H218">
        <f t="shared" si="38"/>
        <v>0</v>
      </c>
      <c r="I218">
        <f t="shared" si="38"/>
        <v>0</v>
      </c>
      <c r="J218">
        <f t="shared" si="38"/>
        <v>0</v>
      </c>
      <c r="K218">
        <f t="shared" si="38"/>
        <v>0</v>
      </c>
      <c r="L218">
        <f t="shared" si="38"/>
        <v>0</v>
      </c>
      <c r="M218">
        <f t="shared" si="38"/>
        <v>0</v>
      </c>
      <c r="N218">
        <f t="shared" si="38"/>
        <v>0</v>
      </c>
      <c r="O218">
        <f t="shared" si="38"/>
        <v>0</v>
      </c>
      <c r="P218">
        <f t="shared" si="38"/>
        <v>0</v>
      </c>
      <c r="Q218">
        <f t="shared" si="38"/>
        <v>0</v>
      </c>
      <c r="R218">
        <f t="shared" ref="R218:AY218" si="39">S$194*S155</f>
        <v>0</v>
      </c>
      <c r="S218">
        <f t="shared" si="39"/>
        <v>0</v>
      </c>
      <c r="T218">
        <f t="shared" si="39"/>
        <v>0</v>
      </c>
      <c r="U218">
        <f t="shared" si="39"/>
        <v>0</v>
      </c>
      <c r="V218">
        <f t="shared" si="39"/>
        <v>0</v>
      </c>
      <c r="W218">
        <f t="shared" si="39"/>
        <v>0</v>
      </c>
      <c r="X218">
        <f t="shared" si="39"/>
        <v>0</v>
      </c>
      <c r="Y218">
        <f t="shared" si="39"/>
        <v>0</v>
      </c>
      <c r="Z218">
        <f t="shared" si="39"/>
        <v>0</v>
      </c>
      <c r="AA218">
        <f t="shared" si="39"/>
        <v>0</v>
      </c>
      <c r="AB218">
        <f t="shared" si="39"/>
        <v>0</v>
      </c>
      <c r="AC218">
        <f t="shared" si="39"/>
        <v>0</v>
      </c>
      <c r="AD218">
        <f t="shared" si="39"/>
        <v>0</v>
      </c>
      <c r="AE218">
        <f t="shared" si="39"/>
        <v>0</v>
      </c>
      <c r="AF218">
        <f t="shared" si="39"/>
        <v>0</v>
      </c>
      <c r="AG218">
        <f t="shared" si="39"/>
        <v>0</v>
      </c>
      <c r="AH218">
        <f t="shared" si="39"/>
        <v>0</v>
      </c>
      <c r="AI218">
        <f t="shared" si="39"/>
        <v>0</v>
      </c>
      <c r="AJ218">
        <f t="shared" si="39"/>
        <v>0</v>
      </c>
      <c r="AK218">
        <f t="shared" si="39"/>
        <v>0</v>
      </c>
      <c r="AL218">
        <f t="shared" si="39"/>
        <v>0</v>
      </c>
      <c r="AM218">
        <f t="shared" si="39"/>
        <v>0</v>
      </c>
      <c r="AN218">
        <f t="shared" si="39"/>
        <v>0</v>
      </c>
      <c r="AO218">
        <f t="shared" si="39"/>
        <v>0</v>
      </c>
      <c r="AP218">
        <f t="shared" si="39"/>
        <v>0</v>
      </c>
      <c r="AQ218">
        <f t="shared" si="39"/>
        <v>0</v>
      </c>
      <c r="AR218">
        <f t="shared" si="39"/>
        <v>0</v>
      </c>
      <c r="AS218">
        <f t="shared" si="39"/>
        <v>0</v>
      </c>
      <c r="AT218">
        <f t="shared" si="39"/>
        <v>0</v>
      </c>
      <c r="AU218">
        <f t="shared" si="39"/>
        <v>0</v>
      </c>
      <c r="AV218">
        <f t="shared" si="39"/>
        <v>0</v>
      </c>
      <c r="AW218">
        <f t="shared" si="39"/>
        <v>0</v>
      </c>
      <c r="AX218">
        <f t="shared" si="39"/>
        <v>0</v>
      </c>
      <c r="AY218">
        <f t="shared" si="39"/>
        <v>0</v>
      </c>
      <c r="AZ218">
        <f t="shared" si="8"/>
        <v>0</v>
      </c>
      <c r="BA218">
        <f t="shared" si="8"/>
        <v>0</v>
      </c>
      <c r="BB218">
        <f t="shared" si="8"/>
        <v>0</v>
      </c>
      <c r="BC218">
        <f t="shared" si="11"/>
        <v>0</v>
      </c>
    </row>
    <row r="219" spans="1:55" x14ac:dyDescent="0.2">
      <c r="A219" t="s">
        <v>63</v>
      </c>
      <c r="B219">
        <f t="shared" si="6"/>
        <v>0</v>
      </c>
      <c r="C219">
        <f t="shared" ref="C219:Q219" si="40">D$194*D156</f>
        <v>0</v>
      </c>
      <c r="D219">
        <f t="shared" si="40"/>
        <v>0</v>
      </c>
      <c r="E219">
        <f t="shared" si="40"/>
        <v>0</v>
      </c>
      <c r="F219">
        <f t="shared" si="40"/>
        <v>0</v>
      </c>
      <c r="G219">
        <f t="shared" si="40"/>
        <v>0</v>
      </c>
      <c r="H219">
        <f t="shared" si="40"/>
        <v>0</v>
      </c>
      <c r="I219">
        <f t="shared" si="40"/>
        <v>0</v>
      </c>
      <c r="J219">
        <f t="shared" si="40"/>
        <v>0</v>
      </c>
      <c r="K219">
        <f t="shared" si="40"/>
        <v>0</v>
      </c>
      <c r="L219">
        <f t="shared" si="40"/>
        <v>0</v>
      </c>
      <c r="M219">
        <f t="shared" si="40"/>
        <v>0</v>
      </c>
      <c r="N219">
        <f t="shared" si="40"/>
        <v>0</v>
      </c>
      <c r="O219">
        <f t="shared" si="40"/>
        <v>0</v>
      </c>
      <c r="P219">
        <f t="shared" si="40"/>
        <v>0</v>
      </c>
      <c r="Q219">
        <f t="shared" si="40"/>
        <v>0</v>
      </c>
      <c r="R219">
        <f t="shared" ref="R219:AY219" si="41">S$194*S156</f>
        <v>0</v>
      </c>
      <c r="S219">
        <f t="shared" si="41"/>
        <v>0</v>
      </c>
      <c r="T219">
        <f t="shared" si="41"/>
        <v>0</v>
      </c>
      <c r="U219">
        <f t="shared" si="41"/>
        <v>0</v>
      </c>
      <c r="V219">
        <f t="shared" si="41"/>
        <v>0</v>
      </c>
      <c r="W219">
        <f t="shared" si="41"/>
        <v>0</v>
      </c>
      <c r="X219">
        <f t="shared" si="41"/>
        <v>0</v>
      </c>
      <c r="Y219">
        <f t="shared" si="41"/>
        <v>0</v>
      </c>
      <c r="Z219">
        <f t="shared" si="41"/>
        <v>0</v>
      </c>
      <c r="AA219">
        <f t="shared" si="41"/>
        <v>0</v>
      </c>
      <c r="AB219">
        <f t="shared" si="41"/>
        <v>0</v>
      </c>
      <c r="AC219">
        <f t="shared" si="41"/>
        <v>0</v>
      </c>
      <c r="AD219">
        <f t="shared" si="41"/>
        <v>0</v>
      </c>
      <c r="AE219">
        <f t="shared" si="41"/>
        <v>0</v>
      </c>
      <c r="AF219">
        <f t="shared" si="41"/>
        <v>0</v>
      </c>
      <c r="AG219">
        <f t="shared" si="41"/>
        <v>0</v>
      </c>
      <c r="AH219">
        <f t="shared" si="41"/>
        <v>0</v>
      </c>
      <c r="AI219">
        <f t="shared" si="41"/>
        <v>0</v>
      </c>
      <c r="AJ219">
        <f t="shared" si="41"/>
        <v>0</v>
      </c>
      <c r="AK219">
        <f t="shared" si="41"/>
        <v>0</v>
      </c>
      <c r="AL219">
        <f t="shared" si="41"/>
        <v>0</v>
      </c>
      <c r="AM219">
        <f t="shared" si="41"/>
        <v>0</v>
      </c>
      <c r="AN219">
        <f t="shared" si="41"/>
        <v>0</v>
      </c>
      <c r="AO219">
        <f t="shared" si="41"/>
        <v>0</v>
      </c>
      <c r="AP219">
        <f t="shared" si="41"/>
        <v>0</v>
      </c>
      <c r="AQ219">
        <f t="shared" si="41"/>
        <v>0</v>
      </c>
      <c r="AR219">
        <f t="shared" si="41"/>
        <v>0</v>
      </c>
      <c r="AS219">
        <f t="shared" si="41"/>
        <v>0</v>
      </c>
      <c r="AT219">
        <f t="shared" si="41"/>
        <v>0</v>
      </c>
      <c r="AU219">
        <f t="shared" si="41"/>
        <v>0</v>
      </c>
      <c r="AV219">
        <f t="shared" si="41"/>
        <v>0</v>
      </c>
      <c r="AW219">
        <f t="shared" si="41"/>
        <v>0</v>
      </c>
      <c r="AX219">
        <f t="shared" si="41"/>
        <v>0</v>
      </c>
      <c r="AY219">
        <f t="shared" si="41"/>
        <v>0</v>
      </c>
      <c r="AZ219">
        <f t="shared" si="8"/>
        <v>0</v>
      </c>
      <c r="BA219">
        <f t="shared" si="8"/>
        <v>0</v>
      </c>
      <c r="BB219">
        <f t="shared" si="8"/>
        <v>0</v>
      </c>
      <c r="BC219">
        <f t="shared" si="11"/>
        <v>0</v>
      </c>
    </row>
    <row r="220" spans="1:55" x14ac:dyDescent="0.2">
      <c r="A220" t="s">
        <v>64</v>
      </c>
      <c r="B220">
        <f t="shared" si="6"/>
        <v>0</v>
      </c>
      <c r="C220">
        <f t="shared" ref="C220:Q220" si="42">D$194*D157</f>
        <v>0</v>
      </c>
      <c r="D220">
        <f t="shared" si="42"/>
        <v>0</v>
      </c>
      <c r="E220">
        <f t="shared" si="42"/>
        <v>0</v>
      </c>
      <c r="F220">
        <f t="shared" si="42"/>
        <v>0</v>
      </c>
      <c r="G220">
        <f t="shared" si="42"/>
        <v>0</v>
      </c>
      <c r="H220">
        <f t="shared" si="42"/>
        <v>0</v>
      </c>
      <c r="I220">
        <f t="shared" si="42"/>
        <v>0</v>
      </c>
      <c r="J220">
        <f t="shared" si="42"/>
        <v>0</v>
      </c>
      <c r="K220">
        <f t="shared" si="42"/>
        <v>0</v>
      </c>
      <c r="L220">
        <f t="shared" si="42"/>
        <v>0</v>
      </c>
      <c r="M220">
        <f t="shared" si="42"/>
        <v>0</v>
      </c>
      <c r="N220">
        <f t="shared" si="42"/>
        <v>0</v>
      </c>
      <c r="O220">
        <f t="shared" si="42"/>
        <v>0</v>
      </c>
      <c r="P220">
        <f t="shared" si="42"/>
        <v>0</v>
      </c>
      <c r="Q220">
        <f t="shared" si="42"/>
        <v>0</v>
      </c>
      <c r="R220">
        <f t="shared" ref="R220:AY220" si="43">S$194*S157</f>
        <v>0</v>
      </c>
      <c r="S220">
        <f t="shared" si="43"/>
        <v>0</v>
      </c>
      <c r="T220">
        <f t="shared" si="43"/>
        <v>0</v>
      </c>
      <c r="U220">
        <f t="shared" si="43"/>
        <v>0</v>
      </c>
      <c r="V220">
        <f t="shared" si="43"/>
        <v>0</v>
      </c>
      <c r="W220">
        <f t="shared" si="43"/>
        <v>0</v>
      </c>
      <c r="X220">
        <f t="shared" si="43"/>
        <v>0</v>
      </c>
      <c r="Y220">
        <f t="shared" si="43"/>
        <v>0</v>
      </c>
      <c r="Z220">
        <f t="shared" si="43"/>
        <v>0</v>
      </c>
      <c r="AA220">
        <f t="shared" si="43"/>
        <v>0</v>
      </c>
      <c r="AB220">
        <f t="shared" si="43"/>
        <v>0</v>
      </c>
      <c r="AC220">
        <f t="shared" si="43"/>
        <v>0</v>
      </c>
      <c r="AD220">
        <f t="shared" si="43"/>
        <v>0</v>
      </c>
      <c r="AE220">
        <f t="shared" si="43"/>
        <v>0</v>
      </c>
      <c r="AF220">
        <f t="shared" si="43"/>
        <v>0</v>
      </c>
      <c r="AG220">
        <f t="shared" si="43"/>
        <v>0</v>
      </c>
      <c r="AH220">
        <f t="shared" si="43"/>
        <v>0</v>
      </c>
      <c r="AI220">
        <f t="shared" si="43"/>
        <v>0</v>
      </c>
      <c r="AJ220">
        <f t="shared" si="43"/>
        <v>0</v>
      </c>
      <c r="AK220">
        <f t="shared" si="43"/>
        <v>0</v>
      </c>
      <c r="AL220">
        <f t="shared" si="43"/>
        <v>0</v>
      </c>
      <c r="AM220">
        <f t="shared" si="43"/>
        <v>0</v>
      </c>
      <c r="AN220">
        <f t="shared" si="43"/>
        <v>0</v>
      </c>
      <c r="AO220">
        <f t="shared" si="43"/>
        <v>0</v>
      </c>
      <c r="AP220">
        <f t="shared" si="43"/>
        <v>0</v>
      </c>
      <c r="AQ220">
        <f t="shared" si="43"/>
        <v>0</v>
      </c>
      <c r="AR220">
        <f t="shared" si="43"/>
        <v>0</v>
      </c>
      <c r="AS220">
        <f t="shared" si="43"/>
        <v>0</v>
      </c>
      <c r="AT220">
        <f t="shared" si="43"/>
        <v>0</v>
      </c>
      <c r="AU220">
        <f t="shared" si="43"/>
        <v>0</v>
      </c>
      <c r="AV220">
        <f t="shared" si="43"/>
        <v>0</v>
      </c>
      <c r="AW220">
        <f t="shared" si="43"/>
        <v>0</v>
      </c>
      <c r="AX220">
        <f t="shared" si="43"/>
        <v>0</v>
      </c>
      <c r="AY220">
        <f t="shared" si="43"/>
        <v>0</v>
      </c>
      <c r="AZ220">
        <f t="shared" si="8"/>
        <v>0</v>
      </c>
      <c r="BA220">
        <f t="shared" si="8"/>
        <v>0</v>
      </c>
      <c r="BB220">
        <f t="shared" si="8"/>
        <v>0</v>
      </c>
      <c r="BC220">
        <f t="shared" si="11"/>
        <v>0</v>
      </c>
    </row>
    <row r="221" spans="1:55" x14ac:dyDescent="0.2">
      <c r="A221" t="s">
        <v>65</v>
      </c>
      <c r="B221">
        <f t="shared" si="6"/>
        <v>0</v>
      </c>
      <c r="C221">
        <f t="shared" ref="C221:Q221" si="44">D$194*D158</f>
        <v>0</v>
      </c>
      <c r="D221">
        <f t="shared" si="44"/>
        <v>0</v>
      </c>
      <c r="E221">
        <f t="shared" si="44"/>
        <v>0</v>
      </c>
      <c r="F221">
        <f t="shared" si="44"/>
        <v>0</v>
      </c>
      <c r="G221">
        <f t="shared" si="44"/>
        <v>0</v>
      </c>
      <c r="H221">
        <f t="shared" si="44"/>
        <v>0</v>
      </c>
      <c r="I221">
        <f t="shared" si="44"/>
        <v>0</v>
      </c>
      <c r="J221">
        <f t="shared" si="44"/>
        <v>0</v>
      </c>
      <c r="K221">
        <f t="shared" si="44"/>
        <v>0</v>
      </c>
      <c r="L221">
        <f t="shared" si="44"/>
        <v>0</v>
      </c>
      <c r="M221">
        <f t="shared" si="44"/>
        <v>0</v>
      </c>
      <c r="N221">
        <f t="shared" si="44"/>
        <v>0</v>
      </c>
      <c r="O221">
        <f t="shared" si="44"/>
        <v>0</v>
      </c>
      <c r="P221">
        <f t="shared" si="44"/>
        <v>0</v>
      </c>
      <c r="Q221">
        <f t="shared" si="44"/>
        <v>0</v>
      </c>
      <c r="R221">
        <f t="shared" ref="R221:AY221" si="45">S$194*S158</f>
        <v>0</v>
      </c>
      <c r="S221">
        <f t="shared" si="45"/>
        <v>0</v>
      </c>
      <c r="T221">
        <f t="shared" si="45"/>
        <v>0</v>
      </c>
      <c r="U221">
        <f t="shared" si="45"/>
        <v>0</v>
      </c>
      <c r="V221">
        <f t="shared" si="45"/>
        <v>0</v>
      </c>
      <c r="W221">
        <f t="shared" si="45"/>
        <v>0</v>
      </c>
      <c r="X221">
        <f t="shared" si="45"/>
        <v>0</v>
      </c>
      <c r="Y221">
        <f t="shared" si="45"/>
        <v>0</v>
      </c>
      <c r="Z221">
        <f t="shared" si="45"/>
        <v>0</v>
      </c>
      <c r="AA221">
        <f t="shared" si="45"/>
        <v>0</v>
      </c>
      <c r="AB221">
        <f t="shared" si="45"/>
        <v>0</v>
      </c>
      <c r="AC221">
        <f t="shared" si="45"/>
        <v>0</v>
      </c>
      <c r="AD221">
        <f t="shared" si="45"/>
        <v>0</v>
      </c>
      <c r="AE221">
        <f t="shared" si="45"/>
        <v>0</v>
      </c>
      <c r="AF221">
        <f t="shared" si="45"/>
        <v>0</v>
      </c>
      <c r="AG221">
        <f t="shared" si="45"/>
        <v>0</v>
      </c>
      <c r="AH221">
        <f t="shared" si="45"/>
        <v>0</v>
      </c>
      <c r="AI221">
        <f t="shared" si="45"/>
        <v>0</v>
      </c>
      <c r="AJ221">
        <f t="shared" si="45"/>
        <v>0</v>
      </c>
      <c r="AK221">
        <f t="shared" si="45"/>
        <v>0</v>
      </c>
      <c r="AL221">
        <f t="shared" si="45"/>
        <v>0</v>
      </c>
      <c r="AM221">
        <f t="shared" si="45"/>
        <v>0</v>
      </c>
      <c r="AN221">
        <f t="shared" si="45"/>
        <v>0</v>
      </c>
      <c r="AO221">
        <f t="shared" si="45"/>
        <v>0</v>
      </c>
      <c r="AP221">
        <f t="shared" si="45"/>
        <v>0</v>
      </c>
      <c r="AQ221">
        <f t="shared" si="45"/>
        <v>0</v>
      </c>
      <c r="AR221">
        <f t="shared" si="45"/>
        <v>0</v>
      </c>
      <c r="AS221">
        <f t="shared" si="45"/>
        <v>0</v>
      </c>
      <c r="AT221">
        <f t="shared" si="45"/>
        <v>0</v>
      </c>
      <c r="AU221">
        <f t="shared" si="45"/>
        <v>0</v>
      </c>
      <c r="AV221">
        <f t="shared" si="45"/>
        <v>0</v>
      </c>
      <c r="AW221">
        <f t="shared" si="45"/>
        <v>0</v>
      </c>
      <c r="AX221">
        <f t="shared" si="45"/>
        <v>0</v>
      </c>
      <c r="AY221">
        <f t="shared" si="45"/>
        <v>0</v>
      </c>
      <c r="AZ221">
        <f t="shared" si="8"/>
        <v>0</v>
      </c>
      <c r="BA221">
        <f t="shared" si="8"/>
        <v>0</v>
      </c>
      <c r="BB221">
        <f t="shared" si="8"/>
        <v>0</v>
      </c>
      <c r="BC221">
        <f t="shared" si="11"/>
        <v>0</v>
      </c>
    </row>
    <row r="222" spans="1:55" x14ac:dyDescent="0.2">
      <c r="A222" t="s">
        <v>66</v>
      </c>
      <c r="B222">
        <f t="shared" si="6"/>
        <v>0</v>
      </c>
      <c r="C222">
        <f t="shared" ref="C222:Q222" si="46">D$194*D159</f>
        <v>0</v>
      </c>
      <c r="D222">
        <f t="shared" si="46"/>
        <v>0</v>
      </c>
      <c r="E222">
        <f t="shared" si="46"/>
        <v>0</v>
      </c>
      <c r="F222">
        <f t="shared" si="46"/>
        <v>0</v>
      </c>
      <c r="G222">
        <f t="shared" si="46"/>
        <v>0</v>
      </c>
      <c r="H222">
        <f t="shared" si="46"/>
        <v>0</v>
      </c>
      <c r="I222">
        <f t="shared" si="46"/>
        <v>0</v>
      </c>
      <c r="J222">
        <f t="shared" si="46"/>
        <v>0</v>
      </c>
      <c r="K222">
        <f t="shared" si="46"/>
        <v>0</v>
      </c>
      <c r="L222">
        <f t="shared" si="46"/>
        <v>0</v>
      </c>
      <c r="M222">
        <f t="shared" si="46"/>
        <v>0</v>
      </c>
      <c r="N222">
        <f t="shared" si="46"/>
        <v>0</v>
      </c>
      <c r="O222">
        <f t="shared" si="46"/>
        <v>0</v>
      </c>
      <c r="P222">
        <f t="shared" si="46"/>
        <v>0</v>
      </c>
      <c r="Q222">
        <f t="shared" si="46"/>
        <v>0</v>
      </c>
      <c r="R222">
        <f t="shared" ref="R222:AY222" si="47">S$194*S159</f>
        <v>0</v>
      </c>
      <c r="S222">
        <f t="shared" si="47"/>
        <v>0</v>
      </c>
      <c r="T222">
        <f t="shared" si="47"/>
        <v>0</v>
      </c>
      <c r="U222">
        <f t="shared" si="47"/>
        <v>0</v>
      </c>
      <c r="V222">
        <f t="shared" si="47"/>
        <v>0</v>
      </c>
      <c r="W222">
        <f t="shared" si="47"/>
        <v>0</v>
      </c>
      <c r="X222">
        <f t="shared" si="47"/>
        <v>0</v>
      </c>
      <c r="Y222">
        <f t="shared" si="47"/>
        <v>0</v>
      </c>
      <c r="Z222">
        <f t="shared" si="47"/>
        <v>0</v>
      </c>
      <c r="AA222">
        <f t="shared" si="47"/>
        <v>0</v>
      </c>
      <c r="AB222">
        <f t="shared" si="47"/>
        <v>0</v>
      </c>
      <c r="AC222">
        <f t="shared" si="47"/>
        <v>0</v>
      </c>
      <c r="AD222">
        <f t="shared" si="47"/>
        <v>0</v>
      </c>
      <c r="AE222">
        <f t="shared" si="47"/>
        <v>0</v>
      </c>
      <c r="AF222">
        <f t="shared" si="47"/>
        <v>0</v>
      </c>
      <c r="AG222">
        <f t="shared" si="47"/>
        <v>0</v>
      </c>
      <c r="AH222">
        <f t="shared" si="47"/>
        <v>0</v>
      </c>
      <c r="AI222">
        <f t="shared" si="47"/>
        <v>0</v>
      </c>
      <c r="AJ222">
        <f t="shared" si="47"/>
        <v>0</v>
      </c>
      <c r="AK222">
        <f t="shared" si="47"/>
        <v>0</v>
      </c>
      <c r="AL222">
        <f t="shared" si="47"/>
        <v>0</v>
      </c>
      <c r="AM222">
        <f t="shared" si="47"/>
        <v>0</v>
      </c>
      <c r="AN222">
        <f t="shared" si="47"/>
        <v>0</v>
      </c>
      <c r="AO222">
        <f t="shared" si="47"/>
        <v>0</v>
      </c>
      <c r="AP222">
        <f t="shared" si="47"/>
        <v>0</v>
      </c>
      <c r="AQ222">
        <f t="shared" si="47"/>
        <v>0</v>
      </c>
      <c r="AR222">
        <f t="shared" si="47"/>
        <v>0</v>
      </c>
      <c r="AS222">
        <f t="shared" si="47"/>
        <v>0</v>
      </c>
      <c r="AT222">
        <f t="shared" si="47"/>
        <v>0</v>
      </c>
      <c r="AU222">
        <f t="shared" si="47"/>
        <v>0</v>
      </c>
      <c r="AV222">
        <f t="shared" si="47"/>
        <v>0</v>
      </c>
      <c r="AW222">
        <f t="shared" si="47"/>
        <v>0</v>
      </c>
      <c r="AX222">
        <f t="shared" si="47"/>
        <v>0</v>
      </c>
      <c r="AY222">
        <f t="shared" si="47"/>
        <v>0</v>
      </c>
      <c r="AZ222">
        <f t="shared" si="8"/>
        <v>0</v>
      </c>
      <c r="BA222">
        <f t="shared" si="8"/>
        <v>0</v>
      </c>
      <c r="BB222">
        <f t="shared" si="8"/>
        <v>0</v>
      </c>
      <c r="BC222">
        <f t="shared" si="11"/>
        <v>0</v>
      </c>
    </row>
    <row r="223" spans="1:55" x14ac:dyDescent="0.2">
      <c r="A223" t="s">
        <v>67</v>
      </c>
      <c r="B223">
        <f t="shared" si="6"/>
        <v>0</v>
      </c>
      <c r="C223">
        <f t="shared" ref="C223:Q223" si="48">D$194*D160</f>
        <v>0</v>
      </c>
      <c r="D223">
        <f t="shared" si="48"/>
        <v>0</v>
      </c>
      <c r="E223">
        <f t="shared" si="48"/>
        <v>0</v>
      </c>
      <c r="F223">
        <f t="shared" si="48"/>
        <v>0</v>
      </c>
      <c r="G223">
        <f t="shared" si="48"/>
        <v>0</v>
      </c>
      <c r="H223">
        <f t="shared" si="48"/>
        <v>0</v>
      </c>
      <c r="I223">
        <f t="shared" si="48"/>
        <v>0</v>
      </c>
      <c r="J223">
        <f t="shared" si="48"/>
        <v>0</v>
      </c>
      <c r="K223">
        <f t="shared" si="48"/>
        <v>0</v>
      </c>
      <c r="L223">
        <f t="shared" si="48"/>
        <v>0</v>
      </c>
      <c r="M223">
        <f t="shared" si="48"/>
        <v>0</v>
      </c>
      <c r="N223">
        <f t="shared" si="48"/>
        <v>0</v>
      </c>
      <c r="O223">
        <f t="shared" si="48"/>
        <v>0</v>
      </c>
      <c r="P223">
        <f t="shared" si="48"/>
        <v>0</v>
      </c>
      <c r="Q223">
        <f t="shared" si="48"/>
        <v>0</v>
      </c>
      <c r="R223">
        <f t="shared" ref="R223:AY223" si="49">S$194*S160</f>
        <v>0</v>
      </c>
      <c r="S223">
        <f t="shared" si="49"/>
        <v>0</v>
      </c>
      <c r="T223">
        <f t="shared" si="49"/>
        <v>0</v>
      </c>
      <c r="U223">
        <f t="shared" si="49"/>
        <v>0</v>
      </c>
      <c r="V223">
        <f t="shared" si="49"/>
        <v>0</v>
      </c>
      <c r="W223">
        <f t="shared" si="49"/>
        <v>0</v>
      </c>
      <c r="X223">
        <f t="shared" si="49"/>
        <v>0</v>
      </c>
      <c r="Y223">
        <f t="shared" si="49"/>
        <v>0</v>
      </c>
      <c r="Z223">
        <f t="shared" si="49"/>
        <v>0</v>
      </c>
      <c r="AA223">
        <f t="shared" si="49"/>
        <v>0</v>
      </c>
      <c r="AB223">
        <f t="shared" si="49"/>
        <v>0</v>
      </c>
      <c r="AC223">
        <f t="shared" si="49"/>
        <v>0</v>
      </c>
      <c r="AD223">
        <f t="shared" si="49"/>
        <v>0</v>
      </c>
      <c r="AE223">
        <f t="shared" si="49"/>
        <v>0</v>
      </c>
      <c r="AF223">
        <f t="shared" si="49"/>
        <v>0</v>
      </c>
      <c r="AG223">
        <f t="shared" si="49"/>
        <v>0</v>
      </c>
      <c r="AH223">
        <f t="shared" si="49"/>
        <v>0</v>
      </c>
      <c r="AI223">
        <f t="shared" si="49"/>
        <v>0</v>
      </c>
      <c r="AJ223">
        <f t="shared" si="49"/>
        <v>0</v>
      </c>
      <c r="AK223">
        <f t="shared" si="49"/>
        <v>0</v>
      </c>
      <c r="AL223">
        <f t="shared" si="49"/>
        <v>0</v>
      </c>
      <c r="AM223">
        <f t="shared" si="49"/>
        <v>0</v>
      </c>
      <c r="AN223">
        <f t="shared" si="49"/>
        <v>0</v>
      </c>
      <c r="AO223">
        <f t="shared" si="49"/>
        <v>0</v>
      </c>
      <c r="AP223">
        <f t="shared" si="49"/>
        <v>0</v>
      </c>
      <c r="AQ223">
        <f t="shared" si="49"/>
        <v>0</v>
      </c>
      <c r="AR223">
        <f t="shared" si="49"/>
        <v>0</v>
      </c>
      <c r="AS223">
        <f t="shared" si="49"/>
        <v>0</v>
      </c>
      <c r="AT223">
        <f t="shared" si="49"/>
        <v>0</v>
      </c>
      <c r="AU223">
        <f t="shared" si="49"/>
        <v>0</v>
      </c>
      <c r="AV223">
        <f t="shared" si="49"/>
        <v>0</v>
      </c>
      <c r="AW223">
        <f t="shared" si="49"/>
        <v>0</v>
      </c>
      <c r="AX223">
        <f t="shared" si="49"/>
        <v>0</v>
      </c>
      <c r="AY223">
        <f t="shared" si="49"/>
        <v>0</v>
      </c>
      <c r="AZ223">
        <f t="shared" ref="AZ223:BB242" si="50">BA$194*BA160</f>
        <v>0</v>
      </c>
      <c r="BA223">
        <f t="shared" si="50"/>
        <v>0</v>
      </c>
      <c r="BB223">
        <f t="shared" si="50"/>
        <v>0</v>
      </c>
      <c r="BC223">
        <f t="shared" si="11"/>
        <v>0</v>
      </c>
    </row>
    <row r="224" spans="1:55" x14ac:dyDescent="0.2">
      <c r="A224" t="s">
        <v>180</v>
      </c>
      <c r="B224">
        <f t="shared" si="6"/>
        <v>0</v>
      </c>
      <c r="C224">
        <f t="shared" ref="C224:Q224" si="51">D$194*D161</f>
        <v>0</v>
      </c>
      <c r="D224">
        <f t="shared" si="51"/>
        <v>0</v>
      </c>
      <c r="E224">
        <f t="shared" si="51"/>
        <v>0</v>
      </c>
      <c r="F224">
        <f t="shared" si="51"/>
        <v>0</v>
      </c>
      <c r="G224">
        <f t="shared" si="51"/>
        <v>0</v>
      </c>
      <c r="H224">
        <f t="shared" si="51"/>
        <v>0</v>
      </c>
      <c r="I224">
        <f t="shared" si="51"/>
        <v>0</v>
      </c>
      <c r="J224">
        <f t="shared" si="51"/>
        <v>0</v>
      </c>
      <c r="K224">
        <f t="shared" si="51"/>
        <v>0</v>
      </c>
      <c r="L224">
        <f t="shared" si="51"/>
        <v>0</v>
      </c>
      <c r="M224">
        <f t="shared" si="51"/>
        <v>0</v>
      </c>
      <c r="N224">
        <f t="shared" si="51"/>
        <v>0</v>
      </c>
      <c r="O224">
        <f t="shared" si="51"/>
        <v>0</v>
      </c>
      <c r="P224">
        <f t="shared" si="51"/>
        <v>0</v>
      </c>
      <c r="Q224">
        <f t="shared" si="51"/>
        <v>0</v>
      </c>
      <c r="R224">
        <f t="shared" ref="R224:AY224" si="52">S$194*S161</f>
        <v>0</v>
      </c>
      <c r="S224">
        <f t="shared" si="52"/>
        <v>0</v>
      </c>
      <c r="T224">
        <f t="shared" si="52"/>
        <v>0</v>
      </c>
      <c r="U224">
        <f t="shared" si="52"/>
        <v>0</v>
      </c>
      <c r="V224">
        <f t="shared" si="52"/>
        <v>0</v>
      </c>
      <c r="W224">
        <f t="shared" si="52"/>
        <v>0</v>
      </c>
      <c r="X224">
        <f t="shared" si="52"/>
        <v>0</v>
      </c>
      <c r="Y224">
        <f t="shared" si="52"/>
        <v>0</v>
      </c>
      <c r="Z224">
        <f t="shared" si="52"/>
        <v>0</v>
      </c>
      <c r="AA224">
        <f t="shared" si="52"/>
        <v>0</v>
      </c>
      <c r="AB224">
        <f t="shared" si="52"/>
        <v>0</v>
      </c>
      <c r="AC224">
        <f t="shared" si="52"/>
        <v>0</v>
      </c>
      <c r="AD224">
        <f t="shared" si="52"/>
        <v>0</v>
      </c>
      <c r="AE224">
        <f t="shared" si="52"/>
        <v>0</v>
      </c>
      <c r="AF224">
        <f t="shared" si="52"/>
        <v>0</v>
      </c>
      <c r="AG224">
        <f t="shared" si="52"/>
        <v>0</v>
      </c>
      <c r="AH224">
        <f t="shared" si="52"/>
        <v>0</v>
      </c>
      <c r="AI224">
        <f t="shared" si="52"/>
        <v>0</v>
      </c>
      <c r="AJ224">
        <f t="shared" si="52"/>
        <v>0</v>
      </c>
      <c r="AK224">
        <f t="shared" si="52"/>
        <v>0</v>
      </c>
      <c r="AL224">
        <f t="shared" si="52"/>
        <v>0</v>
      </c>
      <c r="AM224">
        <f t="shared" si="52"/>
        <v>0</v>
      </c>
      <c r="AN224">
        <f t="shared" si="52"/>
        <v>0</v>
      </c>
      <c r="AO224">
        <f t="shared" si="52"/>
        <v>0</v>
      </c>
      <c r="AP224">
        <f t="shared" si="52"/>
        <v>0</v>
      </c>
      <c r="AQ224">
        <f t="shared" si="52"/>
        <v>0</v>
      </c>
      <c r="AR224">
        <f t="shared" si="52"/>
        <v>0</v>
      </c>
      <c r="AS224">
        <f t="shared" si="52"/>
        <v>0</v>
      </c>
      <c r="AT224">
        <f t="shared" si="52"/>
        <v>0</v>
      </c>
      <c r="AU224">
        <f t="shared" si="52"/>
        <v>0</v>
      </c>
      <c r="AV224">
        <f t="shared" si="52"/>
        <v>0</v>
      </c>
      <c r="AW224">
        <f t="shared" si="52"/>
        <v>0</v>
      </c>
      <c r="AX224">
        <f t="shared" si="52"/>
        <v>0</v>
      </c>
      <c r="AY224">
        <f t="shared" si="52"/>
        <v>0</v>
      </c>
      <c r="AZ224">
        <f t="shared" si="50"/>
        <v>0</v>
      </c>
      <c r="BA224">
        <f t="shared" si="50"/>
        <v>0</v>
      </c>
      <c r="BB224">
        <f t="shared" si="50"/>
        <v>0</v>
      </c>
      <c r="BC224">
        <f t="shared" si="11"/>
        <v>0</v>
      </c>
    </row>
    <row r="225" spans="1:55" x14ac:dyDescent="0.2">
      <c r="A225" t="s">
        <v>68</v>
      </c>
      <c r="B225">
        <f t="shared" si="6"/>
        <v>0</v>
      </c>
      <c r="C225">
        <f t="shared" ref="C225:Q225" si="53">D$194*D162</f>
        <v>0</v>
      </c>
      <c r="D225">
        <f t="shared" si="53"/>
        <v>0</v>
      </c>
      <c r="E225">
        <f t="shared" si="53"/>
        <v>0</v>
      </c>
      <c r="F225">
        <f t="shared" si="53"/>
        <v>0</v>
      </c>
      <c r="G225">
        <f t="shared" si="53"/>
        <v>0</v>
      </c>
      <c r="H225">
        <f t="shared" si="53"/>
        <v>0</v>
      </c>
      <c r="I225">
        <f t="shared" si="53"/>
        <v>0</v>
      </c>
      <c r="J225">
        <f t="shared" si="53"/>
        <v>0</v>
      </c>
      <c r="K225">
        <f t="shared" si="53"/>
        <v>0</v>
      </c>
      <c r="L225">
        <f t="shared" si="53"/>
        <v>0</v>
      </c>
      <c r="M225">
        <f t="shared" si="53"/>
        <v>0</v>
      </c>
      <c r="N225">
        <f t="shared" si="53"/>
        <v>0</v>
      </c>
      <c r="O225">
        <f t="shared" si="53"/>
        <v>0</v>
      </c>
      <c r="P225">
        <f t="shared" si="53"/>
        <v>0</v>
      </c>
      <c r="Q225">
        <f t="shared" si="53"/>
        <v>0</v>
      </c>
      <c r="R225">
        <f t="shared" ref="R225:AY225" si="54">S$194*S162</f>
        <v>0</v>
      </c>
      <c r="S225">
        <f t="shared" si="54"/>
        <v>0</v>
      </c>
      <c r="T225">
        <f t="shared" si="54"/>
        <v>0</v>
      </c>
      <c r="U225">
        <f t="shared" si="54"/>
        <v>0</v>
      </c>
      <c r="V225">
        <f t="shared" si="54"/>
        <v>0</v>
      </c>
      <c r="W225">
        <f t="shared" si="54"/>
        <v>0</v>
      </c>
      <c r="X225">
        <f t="shared" si="54"/>
        <v>0</v>
      </c>
      <c r="Y225">
        <f t="shared" si="54"/>
        <v>0</v>
      </c>
      <c r="Z225">
        <f t="shared" si="54"/>
        <v>0</v>
      </c>
      <c r="AA225">
        <f t="shared" si="54"/>
        <v>0</v>
      </c>
      <c r="AB225">
        <f t="shared" si="54"/>
        <v>0</v>
      </c>
      <c r="AC225">
        <f t="shared" si="54"/>
        <v>0</v>
      </c>
      <c r="AD225">
        <f t="shared" si="54"/>
        <v>0</v>
      </c>
      <c r="AE225">
        <f t="shared" si="54"/>
        <v>0</v>
      </c>
      <c r="AF225">
        <f t="shared" si="54"/>
        <v>0</v>
      </c>
      <c r="AG225">
        <f t="shared" si="54"/>
        <v>0</v>
      </c>
      <c r="AH225">
        <f t="shared" si="54"/>
        <v>0</v>
      </c>
      <c r="AI225">
        <f t="shared" si="54"/>
        <v>0</v>
      </c>
      <c r="AJ225">
        <f t="shared" si="54"/>
        <v>0</v>
      </c>
      <c r="AK225">
        <f t="shared" si="54"/>
        <v>0</v>
      </c>
      <c r="AL225">
        <f t="shared" si="54"/>
        <v>0</v>
      </c>
      <c r="AM225">
        <f t="shared" si="54"/>
        <v>0</v>
      </c>
      <c r="AN225">
        <f t="shared" si="54"/>
        <v>0</v>
      </c>
      <c r="AO225">
        <f t="shared" si="54"/>
        <v>0</v>
      </c>
      <c r="AP225">
        <f t="shared" si="54"/>
        <v>0</v>
      </c>
      <c r="AQ225">
        <f t="shared" si="54"/>
        <v>0</v>
      </c>
      <c r="AR225">
        <f t="shared" si="54"/>
        <v>0</v>
      </c>
      <c r="AS225">
        <f t="shared" si="54"/>
        <v>0</v>
      </c>
      <c r="AT225">
        <f t="shared" si="54"/>
        <v>0</v>
      </c>
      <c r="AU225">
        <f t="shared" si="54"/>
        <v>0</v>
      </c>
      <c r="AV225">
        <f t="shared" si="54"/>
        <v>0</v>
      </c>
      <c r="AW225">
        <f t="shared" si="54"/>
        <v>0</v>
      </c>
      <c r="AX225">
        <f t="shared" si="54"/>
        <v>0</v>
      </c>
      <c r="AY225">
        <f t="shared" si="54"/>
        <v>0</v>
      </c>
      <c r="AZ225">
        <f t="shared" si="50"/>
        <v>0</v>
      </c>
      <c r="BA225">
        <f t="shared" si="50"/>
        <v>0</v>
      </c>
      <c r="BB225">
        <f t="shared" si="50"/>
        <v>0</v>
      </c>
      <c r="BC225">
        <f t="shared" si="11"/>
        <v>0</v>
      </c>
    </row>
    <row r="226" spans="1:55" x14ac:dyDescent="0.2">
      <c r="A226" t="s">
        <v>179</v>
      </c>
      <c r="B226">
        <f t="shared" si="6"/>
        <v>0</v>
      </c>
      <c r="C226">
        <f t="shared" ref="C226:Q226" si="55">D$194*D163</f>
        <v>0</v>
      </c>
      <c r="D226">
        <f t="shared" si="55"/>
        <v>0</v>
      </c>
      <c r="E226">
        <f t="shared" si="55"/>
        <v>0</v>
      </c>
      <c r="F226">
        <f t="shared" si="55"/>
        <v>0</v>
      </c>
      <c r="G226">
        <f t="shared" si="55"/>
        <v>0</v>
      </c>
      <c r="H226">
        <f t="shared" si="55"/>
        <v>0</v>
      </c>
      <c r="I226">
        <f t="shared" si="55"/>
        <v>0</v>
      </c>
      <c r="J226">
        <f t="shared" si="55"/>
        <v>0</v>
      </c>
      <c r="K226">
        <f t="shared" si="55"/>
        <v>0</v>
      </c>
      <c r="L226">
        <f t="shared" si="55"/>
        <v>0</v>
      </c>
      <c r="M226">
        <f t="shared" si="55"/>
        <v>0</v>
      </c>
      <c r="N226">
        <f t="shared" si="55"/>
        <v>0</v>
      </c>
      <c r="O226">
        <f t="shared" si="55"/>
        <v>0</v>
      </c>
      <c r="P226">
        <f t="shared" si="55"/>
        <v>0</v>
      </c>
      <c r="Q226">
        <f t="shared" si="55"/>
        <v>0</v>
      </c>
      <c r="R226">
        <f t="shared" ref="R226:AY226" si="56">S$194*S163</f>
        <v>0</v>
      </c>
      <c r="S226">
        <f t="shared" si="56"/>
        <v>0</v>
      </c>
      <c r="T226">
        <f t="shared" si="56"/>
        <v>0</v>
      </c>
      <c r="U226">
        <f t="shared" si="56"/>
        <v>0</v>
      </c>
      <c r="V226">
        <f t="shared" si="56"/>
        <v>0</v>
      </c>
      <c r="W226">
        <f t="shared" si="56"/>
        <v>0</v>
      </c>
      <c r="X226">
        <f t="shared" si="56"/>
        <v>0</v>
      </c>
      <c r="Y226">
        <f t="shared" si="56"/>
        <v>0</v>
      </c>
      <c r="Z226">
        <f t="shared" si="56"/>
        <v>0</v>
      </c>
      <c r="AA226">
        <f t="shared" si="56"/>
        <v>0</v>
      </c>
      <c r="AB226">
        <f t="shared" si="56"/>
        <v>0</v>
      </c>
      <c r="AC226">
        <f t="shared" si="56"/>
        <v>0</v>
      </c>
      <c r="AD226">
        <f t="shared" si="56"/>
        <v>0</v>
      </c>
      <c r="AE226">
        <f t="shared" si="56"/>
        <v>0</v>
      </c>
      <c r="AF226">
        <f t="shared" si="56"/>
        <v>0</v>
      </c>
      <c r="AG226">
        <f t="shared" si="56"/>
        <v>0</v>
      </c>
      <c r="AH226">
        <f t="shared" si="56"/>
        <v>0</v>
      </c>
      <c r="AI226">
        <f t="shared" si="56"/>
        <v>0</v>
      </c>
      <c r="AJ226">
        <f t="shared" si="56"/>
        <v>0</v>
      </c>
      <c r="AK226">
        <f t="shared" si="56"/>
        <v>0</v>
      </c>
      <c r="AL226">
        <f t="shared" si="56"/>
        <v>0</v>
      </c>
      <c r="AM226">
        <f t="shared" si="56"/>
        <v>0</v>
      </c>
      <c r="AN226">
        <f t="shared" si="56"/>
        <v>0</v>
      </c>
      <c r="AO226">
        <f t="shared" si="56"/>
        <v>0</v>
      </c>
      <c r="AP226">
        <f t="shared" si="56"/>
        <v>0</v>
      </c>
      <c r="AQ226">
        <f t="shared" si="56"/>
        <v>0</v>
      </c>
      <c r="AR226">
        <f t="shared" si="56"/>
        <v>0</v>
      </c>
      <c r="AS226">
        <f t="shared" si="56"/>
        <v>0</v>
      </c>
      <c r="AT226">
        <f t="shared" si="56"/>
        <v>0</v>
      </c>
      <c r="AU226">
        <f t="shared" si="56"/>
        <v>0</v>
      </c>
      <c r="AV226">
        <f t="shared" si="56"/>
        <v>0</v>
      </c>
      <c r="AW226">
        <f t="shared" si="56"/>
        <v>0</v>
      </c>
      <c r="AX226">
        <f t="shared" si="56"/>
        <v>0</v>
      </c>
      <c r="AY226">
        <f t="shared" si="56"/>
        <v>0</v>
      </c>
      <c r="AZ226">
        <f t="shared" si="50"/>
        <v>0</v>
      </c>
      <c r="BA226">
        <f t="shared" si="50"/>
        <v>0</v>
      </c>
      <c r="BB226">
        <f t="shared" si="50"/>
        <v>0</v>
      </c>
      <c r="BC226">
        <f t="shared" si="11"/>
        <v>0</v>
      </c>
    </row>
    <row r="227" spans="1:55" x14ac:dyDescent="0.2">
      <c r="A227" t="s">
        <v>160</v>
      </c>
      <c r="B227">
        <f t="shared" si="6"/>
        <v>0</v>
      </c>
      <c r="C227">
        <f t="shared" ref="C227:Q227" si="57">D$194*D164</f>
        <v>0</v>
      </c>
      <c r="D227">
        <f t="shared" si="57"/>
        <v>0</v>
      </c>
      <c r="E227">
        <f t="shared" si="57"/>
        <v>0</v>
      </c>
      <c r="F227">
        <f t="shared" si="57"/>
        <v>0</v>
      </c>
      <c r="G227">
        <f t="shared" si="57"/>
        <v>0</v>
      </c>
      <c r="H227">
        <f t="shared" si="57"/>
        <v>0</v>
      </c>
      <c r="I227">
        <f t="shared" si="57"/>
        <v>0</v>
      </c>
      <c r="J227">
        <f t="shared" si="57"/>
        <v>0</v>
      </c>
      <c r="K227">
        <f t="shared" si="57"/>
        <v>0</v>
      </c>
      <c r="L227">
        <f t="shared" si="57"/>
        <v>0</v>
      </c>
      <c r="M227">
        <f t="shared" si="57"/>
        <v>0</v>
      </c>
      <c r="N227">
        <f t="shared" si="57"/>
        <v>0</v>
      </c>
      <c r="O227">
        <f t="shared" si="57"/>
        <v>0</v>
      </c>
      <c r="P227">
        <f t="shared" si="57"/>
        <v>0</v>
      </c>
      <c r="Q227">
        <f t="shared" si="57"/>
        <v>0</v>
      </c>
      <c r="R227">
        <f t="shared" ref="R227:AY227" si="58">S$194*S164</f>
        <v>0</v>
      </c>
      <c r="S227">
        <f t="shared" si="58"/>
        <v>0</v>
      </c>
      <c r="T227">
        <f t="shared" si="58"/>
        <v>0</v>
      </c>
      <c r="U227">
        <f t="shared" si="58"/>
        <v>0</v>
      </c>
      <c r="V227">
        <f t="shared" si="58"/>
        <v>0</v>
      </c>
      <c r="W227">
        <f t="shared" si="58"/>
        <v>0</v>
      </c>
      <c r="X227">
        <f t="shared" si="58"/>
        <v>0</v>
      </c>
      <c r="Y227">
        <f t="shared" si="58"/>
        <v>0</v>
      </c>
      <c r="Z227">
        <f t="shared" si="58"/>
        <v>0</v>
      </c>
      <c r="AA227">
        <f t="shared" si="58"/>
        <v>0</v>
      </c>
      <c r="AB227">
        <f t="shared" si="58"/>
        <v>0</v>
      </c>
      <c r="AC227">
        <f t="shared" si="58"/>
        <v>0</v>
      </c>
      <c r="AD227">
        <f t="shared" si="58"/>
        <v>0</v>
      </c>
      <c r="AE227">
        <f t="shared" si="58"/>
        <v>0</v>
      </c>
      <c r="AF227">
        <f t="shared" si="58"/>
        <v>0</v>
      </c>
      <c r="AG227">
        <f t="shared" si="58"/>
        <v>0</v>
      </c>
      <c r="AH227">
        <f t="shared" si="58"/>
        <v>0</v>
      </c>
      <c r="AI227">
        <f t="shared" si="58"/>
        <v>0</v>
      </c>
      <c r="AJ227">
        <f t="shared" si="58"/>
        <v>0</v>
      </c>
      <c r="AK227">
        <f t="shared" si="58"/>
        <v>0</v>
      </c>
      <c r="AL227">
        <f t="shared" si="58"/>
        <v>0</v>
      </c>
      <c r="AM227">
        <f t="shared" si="58"/>
        <v>0</v>
      </c>
      <c r="AN227">
        <f t="shared" si="58"/>
        <v>0</v>
      </c>
      <c r="AO227">
        <f t="shared" si="58"/>
        <v>0</v>
      </c>
      <c r="AP227">
        <f t="shared" si="58"/>
        <v>0</v>
      </c>
      <c r="AQ227">
        <f t="shared" si="58"/>
        <v>0</v>
      </c>
      <c r="AR227">
        <f t="shared" si="58"/>
        <v>0</v>
      </c>
      <c r="AS227">
        <f t="shared" si="58"/>
        <v>0</v>
      </c>
      <c r="AT227">
        <f t="shared" si="58"/>
        <v>0</v>
      </c>
      <c r="AU227">
        <f t="shared" si="58"/>
        <v>0</v>
      </c>
      <c r="AV227">
        <f t="shared" si="58"/>
        <v>0</v>
      </c>
      <c r="AW227">
        <f t="shared" si="58"/>
        <v>0</v>
      </c>
      <c r="AX227">
        <f t="shared" si="58"/>
        <v>0</v>
      </c>
      <c r="AY227">
        <f t="shared" si="58"/>
        <v>0</v>
      </c>
      <c r="AZ227">
        <f t="shared" si="50"/>
        <v>0</v>
      </c>
      <c r="BA227">
        <f t="shared" si="50"/>
        <v>0</v>
      </c>
      <c r="BB227">
        <f t="shared" si="50"/>
        <v>0</v>
      </c>
      <c r="BC227">
        <f t="shared" si="11"/>
        <v>0</v>
      </c>
    </row>
    <row r="228" spans="1:55" x14ac:dyDescent="0.2">
      <c r="A228" t="s">
        <v>69</v>
      </c>
      <c r="B228">
        <f t="shared" si="6"/>
        <v>0</v>
      </c>
      <c r="C228">
        <f t="shared" ref="C228:Q228" si="59">D$194*D165</f>
        <v>0</v>
      </c>
      <c r="D228">
        <f t="shared" si="59"/>
        <v>0</v>
      </c>
      <c r="E228">
        <f t="shared" si="59"/>
        <v>0</v>
      </c>
      <c r="F228">
        <f t="shared" si="59"/>
        <v>0</v>
      </c>
      <c r="G228">
        <f t="shared" si="59"/>
        <v>0</v>
      </c>
      <c r="H228">
        <f t="shared" si="59"/>
        <v>0</v>
      </c>
      <c r="I228">
        <f t="shared" si="59"/>
        <v>0</v>
      </c>
      <c r="J228">
        <f t="shared" si="59"/>
        <v>0</v>
      </c>
      <c r="K228">
        <f t="shared" si="59"/>
        <v>0</v>
      </c>
      <c r="L228">
        <f t="shared" si="59"/>
        <v>0</v>
      </c>
      <c r="M228">
        <f t="shared" si="59"/>
        <v>0</v>
      </c>
      <c r="N228">
        <f t="shared" si="59"/>
        <v>0</v>
      </c>
      <c r="O228">
        <f t="shared" si="59"/>
        <v>0</v>
      </c>
      <c r="P228">
        <f t="shared" si="59"/>
        <v>0</v>
      </c>
      <c r="Q228">
        <f t="shared" si="59"/>
        <v>0</v>
      </c>
      <c r="R228">
        <f t="shared" ref="R228:AY228" si="60">S$194*S165</f>
        <v>0</v>
      </c>
      <c r="S228">
        <f t="shared" si="60"/>
        <v>0</v>
      </c>
      <c r="T228">
        <f t="shared" si="60"/>
        <v>0</v>
      </c>
      <c r="U228">
        <f t="shared" si="60"/>
        <v>0</v>
      </c>
      <c r="V228">
        <f t="shared" si="60"/>
        <v>0</v>
      </c>
      <c r="W228">
        <f t="shared" si="60"/>
        <v>0</v>
      </c>
      <c r="X228">
        <f t="shared" si="60"/>
        <v>0</v>
      </c>
      <c r="Y228">
        <f t="shared" si="60"/>
        <v>0</v>
      </c>
      <c r="Z228">
        <f t="shared" si="60"/>
        <v>0</v>
      </c>
      <c r="AA228">
        <f t="shared" si="60"/>
        <v>0</v>
      </c>
      <c r="AB228">
        <f t="shared" si="60"/>
        <v>0</v>
      </c>
      <c r="AC228">
        <f t="shared" si="60"/>
        <v>0</v>
      </c>
      <c r="AD228">
        <f t="shared" si="60"/>
        <v>0</v>
      </c>
      <c r="AE228">
        <f t="shared" si="60"/>
        <v>0</v>
      </c>
      <c r="AF228">
        <f t="shared" si="60"/>
        <v>0</v>
      </c>
      <c r="AG228">
        <f t="shared" si="60"/>
        <v>0</v>
      </c>
      <c r="AH228">
        <f t="shared" si="60"/>
        <v>0</v>
      </c>
      <c r="AI228">
        <f t="shared" si="60"/>
        <v>0</v>
      </c>
      <c r="AJ228">
        <f t="shared" si="60"/>
        <v>0</v>
      </c>
      <c r="AK228">
        <f t="shared" si="60"/>
        <v>0</v>
      </c>
      <c r="AL228">
        <f t="shared" si="60"/>
        <v>0</v>
      </c>
      <c r="AM228">
        <f t="shared" si="60"/>
        <v>0</v>
      </c>
      <c r="AN228">
        <f t="shared" si="60"/>
        <v>0</v>
      </c>
      <c r="AO228">
        <f t="shared" si="60"/>
        <v>0</v>
      </c>
      <c r="AP228">
        <f t="shared" si="60"/>
        <v>0</v>
      </c>
      <c r="AQ228">
        <f t="shared" si="60"/>
        <v>0</v>
      </c>
      <c r="AR228">
        <f t="shared" si="60"/>
        <v>0</v>
      </c>
      <c r="AS228">
        <f t="shared" si="60"/>
        <v>0</v>
      </c>
      <c r="AT228">
        <f t="shared" si="60"/>
        <v>0</v>
      </c>
      <c r="AU228">
        <f t="shared" si="60"/>
        <v>0</v>
      </c>
      <c r="AV228">
        <f t="shared" si="60"/>
        <v>0</v>
      </c>
      <c r="AW228">
        <f t="shared" si="60"/>
        <v>0</v>
      </c>
      <c r="AX228">
        <f t="shared" si="60"/>
        <v>0</v>
      </c>
      <c r="AY228">
        <f t="shared" si="60"/>
        <v>0</v>
      </c>
      <c r="AZ228">
        <f t="shared" si="50"/>
        <v>0</v>
      </c>
      <c r="BA228">
        <f t="shared" si="50"/>
        <v>0</v>
      </c>
      <c r="BB228">
        <f t="shared" si="50"/>
        <v>0</v>
      </c>
      <c r="BC228">
        <f t="shared" si="11"/>
        <v>0</v>
      </c>
    </row>
    <row r="229" spans="1:55" x14ac:dyDescent="0.2">
      <c r="A229" t="s">
        <v>70</v>
      </c>
      <c r="B229">
        <f t="shared" si="6"/>
        <v>0</v>
      </c>
      <c r="C229">
        <f t="shared" ref="C229:Q229" si="61">D$194*D166</f>
        <v>0</v>
      </c>
      <c r="D229">
        <f t="shared" si="61"/>
        <v>0</v>
      </c>
      <c r="E229">
        <f t="shared" si="61"/>
        <v>0</v>
      </c>
      <c r="F229">
        <f t="shared" si="61"/>
        <v>0</v>
      </c>
      <c r="G229">
        <f t="shared" si="61"/>
        <v>0</v>
      </c>
      <c r="H229">
        <f t="shared" si="61"/>
        <v>0</v>
      </c>
      <c r="I229">
        <f t="shared" si="61"/>
        <v>0</v>
      </c>
      <c r="J229">
        <f t="shared" si="61"/>
        <v>0</v>
      </c>
      <c r="K229">
        <f t="shared" si="61"/>
        <v>0</v>
      </c>
      <c r="L229">
        <f t="shared" si="61"/>
        <v>0</v>
      </c>
      <c r="M229">
        <f t="shared" si="61"/>
        <v>0</v>
      </c>
      <c r="N229">
        <f t="shared" si="61"/>
        <v>0</v>
      </c>
      <c r="O229">
        <f t="shared" si="61"/>
        <v>0</v>
      </c>
      <c r="P229">
        <f t="shared" si="61"/>
        <v>0</v>
      </c>
      <c r="Q229">
        <f t="shared" si="61"/>
        <v>0</v>
      </c>
      <c r="R229">
        <f t="shared" ref="R229:AY229" si="62">S$194*S166</f>
        <v>0</v>
      </c>
      <c r="S229">
        <f t="shared" si="62"/>
        <v>0</v>
      </c>
      <c r="T229">
        <f t="shared" si="62"/>
        <v>0</v>
      </c>
      <c r="U229">
        <f t="shared" si="62"/>
        <v>0</v>
      </c>
      <c r="V229">
        <f t="shared" si="62"/>
        <v>0</v>
      </c>
      <c r="W229">
        <f t="shared" si="62"/>
        <v>0</v>
      </c>
      <c r="X229">
        <f t="shared" si="62"/>
        <v>0</v>
      </c>
      <c r="Y229">
        <f t="shared" si="62"/>
        <v>0</v>
      </c>
      <c r="Z229">
        <f t="shared" si="62"/>
        <v>0</v>
      </c>
      <c r="AA229">
        <f t="shared" si="62"/>
        <v>0</v>
      </c>
      <c r="AB229">
        <f t="shared" si="62"/>
        <v>0</v>
      </c>
      <c r="AC229">
        <f t="shared" si="62"/>
        <v>0</v>
      </c>
      <c r="AD229">
        <f t="shared" si="62"/>
        <v>0</v>
      </c>
      <c r="AE229">
        <f t="shared" si="62"/>
        <v>0</v>
      </c>
      <c r="AF229">
        <f t="shared" si="62"/>
        <v>0</v>
      </c>
      <c r="AG229">
        <f t="shared" si="62"/>
        <v>0</v>
      </c>
      <c r="AH229">
        <f t="shared" si="62"/>
        <v>0</v>
      </c>
      <c r="AI229">
        <f t="shared" si="62"/>
        <v>0</v>
      </c>
      <c r="AJ229">
        <f t="shared" si="62"/>
        <v>0</v>
      </c>
      <c r="AK229">
        <f t="shared" si="62"/>
        <v>0</v>
      </c>
      <c r="AL229">
        <f t="shared" si="62"/>
        <v>0</v>
      </c>
      <c r="AM229">
        <f t="shared" si="62"/>
        <v>0</v>
      </c>
      <c r="AN229">
        <f t="shared" si="62"/>
        <v>0</v>
      </c>
      <c r="AO229">
        <f t="shared" si="62"/>
        <v>0</v>
      </c>
      <c r="AP229">
        <f t="shared" si="62"/>
        <v>0</v>
      </c>
      <c r="AQ229">
        <f t="shared" si="62"/>
        <v>0</v>
      </c>
      <c r="AR229">
        <f t="shared" si="62"/>
        <v>0</v>
      </c>
      <c r="AS229">
        <f t="shared" si="62"/>
        <v>0</v>
      </c>
      <c r="AT229">
        <f t="shared" si="62"/>
        <v>0</v>
      </c>
      <c r="AU229">
        <f t="shared" si="62"/>
        <v>0</v>
      </c>
      <c r="AV229">
        <f t="shared" si="62"/>
        <v>0</v>
      </c>
      <c r="AW229">
        <f t="shared" si="62"/>
        <v>0</v>
      </c>
      <c r="AX229">
        <f t="shared" si="62"/>
        <v>0</v>
      </c>
      <c r="AY229">
        <f t="shared" si="62"/>
        <v>0</v>
      </c>
      <c r="AZ229">
        <f t="shared" si="50"/>
        <v>0</v>
      </c>
      <c r="BA229">
        <f t="shared" si="50"/>
        <v>0</v>
      </c>
      <c r="BB229">
        <f t="shared" si="50"/>
        <v>0</v>
      </c>
      <c r="BC229">
        <f t="shared" si="11"/>
        <v>0</v>
      </c>
    </row>
    <row r="230" spans="1:55" x14ac:dyDescent="0.2">
      <c r="A230" t="s">
        <v>71</v>
      </c>
      <c r="B230">
        <f t="shared" si="6"/>
        <v>0</v>
      </c>
      <c r="C230">
        <f t="shared" ref="C230:Q230" si="63">D$194*D167</f>
        <v>0</v>
      </c>
      <c r="D230">
        <f t="shared" si="63"/>
        <v>0</v>
      </c>
      <c r="E230">
        <f t="shared" si="63"/>
        <v>0</v>
      </c>
      <c r="F230">
        <f t="shared" si="63"/>
        <v>0</v>
      </c>
      <c r="G230">
        <f t="shared" si="63"/>
        <v>0</v>
      </c>
      <c r="H230">
        <f t="shared" si="63"/>
        <v>0</v>
      </c>
      <c r="I230">
        <f t="shared" si="63"/>
        <v>0</v>
      </c>
      <c r="J230">
        <f t="shared" si="63"/>
        <v>0</v>
      </c>
      <c r="K230">
        <f t="shared" si="63"/>
        <v>0</v>
      </c>
      <c r="L230">
        <f t="shared" si="63"/>
        <v>0</v>
      </c>
      <c r="M230">
        <f t="shared" si="63"/>
        <v>0</v>
      </c>
      <c r="N230">
        <f t="shared" si="63"/>
        <v>0</v>
      </c>
      <c r="O230">
        <f t="shared" si="63"/>
        <v>0</v>
      </c>
      <c r="P230">
        <f t="shared" si="63"/>
        <v>0</v>
      </c>
      <c r="Q230">
        <f t="shared" si="63"/>
        <v>0</v>
      </c>
      <c r="R230">
        <f t="shared" ref="R230:AY230" si="64">S$194*S167</f>
        <v>0</v>
      </c>
      <c r="S230">
        <f t="shared" si="64"/>
        <v>0</v>
      </c>
      <c r="T230">
        <f t="shared" si="64"/>
        <v>0</v>
      </c>
      <c r="U230">
        <f t="shared" si="64"/>
        <v>0</v>
      </c>
      <c r="V230">
        <f t="shared" si="64"/>
        <v>0</v>
      </c>
      <c r="W230">
        <f t="shared" si="64"/>
        <v>0</v>
      </c>
      <c r="X230">
        <f t="shared" si="64"/>
        <v>0</v>
      </c>
      <c r="Y230">
        <f t="shared" si="64"/>
        <v>0</v>
      </c>
      <c r="Z230">
        <f t="shared" si="64"/>
        <v>0</v>
      </c>
      <c r="AA230">
        <f t="shared" si="64"/>
        <v>0</v>
      </c>
      <c r="AB230">
        <f t="shared" si="64"/>
        <v>0</v>
      </c>
      <c r="AC230">
        <f t="shared" si="64"/>
        <v>0</v>
      </c>
      <c r="AD230">
        <f t="shared" si="64"/>
        <v>0</v>
      </c>
      <c r="AE230">
        <f t="shared" si="64"/>
        <v>0</v>
      </c>
      <c r="AF230">
        <f t="shared" si="64"/>
        <v>0</v>
      </c>
      <c r="AG230">
        <f t="shared" si="64"/>
        <v>0</v>
      </c>
      <c r="AH230">
        <f t="shared" si="64"/>
        <v>0</v>
      </c>
      <c r="AI230">
        <f t="shared" si="64"/>
        <v>0</v>
      </c>
      <c r="AJ230">
        <f t="shared" si="64"/>
        <v>0</v>
      </c>
      <c r="AK230">
        <f t="shared" si="64"/>
        <v>0</v>
      </c>
      <c r="AL230">
        <f t="shared" si="64"/>
        <v>0</v>
      </c>
      <c r="AM230">
        <f t="shared" si="64"/>
        <v>0</v>
      </c>
      <c r="AN230">
        <f t="shared" si="64"/>
        <v>0</v>
      </c>
      <c r="AO230">
        <f t="shared" si="64"/>
        <v>0</v>
      </c>
      <c r="AP230">
        <f t="shared" si="64"/>
        <v>0</v>
      </c>
      <c r="AQ230">
        <f t="shared" si="64"/>
        <v>0</v>
      </c>
      <c r="AR230">
        <f t="shared" si="64"/>
        <v>0</v>
      </c>
      <c r="AS230">
        <f t="shared" si="64"/>
        <v>0</v>
      </c>
      <c r="AT230">
        <f t="shared" si="64"/>
        <v>0</v>
      </c>
      <c r="AU230">
        <f t="shared" si="64"/>
        <v>0</v>
      </c>
      <c r="AV230">
        <f t="shared" si="64"/>
        <v>0</v>
      </c>
      <c r="AW230">
        <f t="shared" si="64"/>
        <v>0</v>
      </c>
      <c r="AX230">
        <f t="shared" si="64"/>
        <v>0</v>
      </c>
      <c r="AY230">
        <f t="shared" si="64"/>
        <v>0</v>
      </c>
      <c r="AZ230">
        <f t="shared" si="50"/>
        <v>0</v>
      </c>
      <c r="BA230">
        <f t="shared" si="50"/>
        <v>0</v>
      </c>
      <c r="BB230">
        <f t="shared" si="50"/>
        <v>0</v>
      </c>
      <c r="BC230">
        <f t="shared" si="11"/>
        <v>0</v>
      </c>
    </row>
    <row r="231" spans="1:55" x14ac:dyDescent="0.2">
      <c r="A231" t="s">
        <v>72</v>
      </c>
      <c r="B231">
        <f t="shared" si="6"/>
        <v>0</v>
      </c>
      <c r="C231">
        <f t="shared" ref="C231:Q231" si="65">D$194*D168</f>
        <v>0</v>
      </c>
      <c r="D231">
        <f t="shared" si="65"/>
        <v>0</v>
      </c>
      <c r="E231">
        <f t="shared" si="65"/>
        <v>0</v>
      </c>
      <c r="F231">
        <f t="shared" si="65"/>
        <v>0</v>
      </c>
      <c r="G231">
        <f t="shared" si="65"/>
        <v>0</v>
      </c>
      <c r="H231">
        <f t="shared" si="65"/>
        <v>0</v>
      </c>
      <c r="I231">
        <f t="shared" si="65"/>
        <v>0</v>
      </c>
      <c r="J231">
        <f t="shared" si="65"/>
        <v>0</v>
      </c>
      <c r="K231">
        <f t="shared" si="65"/>
        <v>0</v>
      </c>
      <c r="L231">
        <f t="shared" si="65"/>
        <v>0</v>
      </c>
      <c r="M231">
        <f t="shared" si="65"/>
        <v>0</v>
      </c>
      <c r="N231">
        <f t="shared" si="65"/>
        <v>0</v>
      </c>
      <c r="O231">
        <f t="shared" si="65"/>
        <v>0</v>
      </c>
      <c r="P231">
        <f t="shared" si="65"/>
        <v>0</v>
      </c>
      <c r="Q231">
        <f t="shared" si="65"/>
        <v>0</v>
      </c>
      <c r="R231">
        <f t="shared" ref="R231:AY231" si="66">S$194*S168</f>
        <v>0</v>
      </c>
      <c r="S231">
        <f t="shared" si="66"/>
        <v>0</v>
      </c>
      <c r="T231">
        <f t="shared" si="66"/>
        <v>0</v>
      </c>
      <c r="U231">
        <f t="shared" si="66"/>
        <v>0</v>
      </c>
      <c r="V231">
        <f t="shared" si="66"/>
        <v>0</v>
      </c>
      <c r="W231">
        <f t="shared" si="66"/>
        <v>0</v>
      </c>
      <c r="X231">
        <f t="shared" si="66"/>
        <v>0</v>
      </c>
      <c r="Y231">
        <f t="shared" si="66"/>
        <v>0</v>
      </c>
      <c r="Z231">
        <f t="shared" si="66"/>
        <v>0</v>
      </c>
      <c r="AA231">
        <f t="shared" si="66"/>
        <v>0</v>
      </c>
      <c r="AB231">
        <f t="shared" si="66"/>
        <v>0</v>
      </c>
      <c r="AC231">
        <f t="shared" si="66"/>
        <v>0</v>
      </c>
      <c r="AD231">
        <f t="shared" si="66"/>
        <v>0</v>
      </c>
      <c r="AE231">
        <f t="shared" si="66"/>
        <v>0</v>
      </c>
      <c r="AF231">
        <f t="shared" si="66"/>
        <v>0</v>
      </c>
      <c r="AG231">
        <f t="shared" si="66"/>
        <v>0</v>
      </c>
      <c r="AH231">
        <f t="shared" si="66"/>
        <v>0</v>
      </c>
      <c r="AI231">
        <f t="shared" si="66"/>
        <v>0</v>
      </c>
      <c r="AJ231">
        <f t="shared" si="66"/>
        <v>0</v>
      </c>
      <c r="AK231">
        <f t="shared" si="66"/>
        <v>0</v>
      </c>
      <c r="AL231">
        <f t="shared" si="66"/>
        <v>0</v>
      </c>
      <c r="AM231">
        <f t="shared" si="66"/>
        <v>0</v>
      </c>
      <c r="AN231">
        <f t="shared" si="66"/>
        <v>0</v>
      </c>
      <c r="AO231">
        <f t="shared" si="66"/>
        <v>0</v>
      </c>
      <c r="AP231">
        <f t="shared" si="66"/>
        <v>0</v>
      </c>
      <c r="AQ231">
        <f t="shared" si="66"/>
        <v>0</v>
      </c>
      <c r="AR231">
        <f t="shared" si="66"/>
        <v>0</v>
      </c>
      <c r="AS231">
        <f t="shared" si="66"/>
        <v>0</v>
      </c>
      <c r="AT231">
        <f t="shared" si="66"/>
        <v>0</v>
      </c>
      <c r="AU231">
        <f t="shared" si="66"/>
        <v>0</v>
      </c>
      <c r="AV231">
        <f t="shared" si="66"/>
        <v>0</v>
      </c>
      <c r="AW231">
        <f t="shared" si="66"/>
        <v>0</v>
      </c>
      <c r="AX231">
        <f t="shared" si="66"/>
        <v>0</v>
      </c>
      <c r="AY231">
        <f t="shared" si="66"/>
        <v>0</v>
      </c>
      <c r="AZ231">
        <f t="shared" si="50"/>
        <v>0</v>
      </c>
      <c r="BA231">
        <f t="shared" si="50"/>
        <v>0</v>
      </c>
      <c r="BB231">
        <f t="shared" si="50"/>
        <v>0</v>
      </c>
      <c r="BC231">
        <f t="shared" si="11"/>
        <v>0</v>
      </c>
    </row>
    <row r="232" spans="1:55" x14ac:dyDescent="0.2">
      <c r="A232" t="s">
        <v>73</v>
      </c>
      <c r="B232">
        <f t="shared" si="6"/>
        <v>0</v>
      </c>
      <c r="C232">
        <f t="shared" ref="C232:Q232" si="67">D$194*D169</f>
        <v>0</v>
      </c>
      <c r="D232">
        <f t="shared" si="67"/>
        <v>0</v>
      </c>
      <c r="E232">
        <f t="shared" si="67"/>
        <v>0</v>
      </c>
      <c r="F232">
        <f t="shared" si="67"/>
        <v>0</v>
      </c>
      <c r="G232">
        <f t="shared" si="67"/>
        <v>0</v>
      </c>
      <c r="H232">
        <f t="shared" si="67"/>
        <v>0</v>
      </c>
      <c r="I232">
        <f t="shared" si="67"/>
        <v>0</v>
      </c>
      <c r="J232">
        <f t="shared" si="67"/>
        <v>0</v>
      </c>
      <c r="K232">
        <f t="shared" si="67"/>
        <v>0</v>
      </c>
      <c r="L232">
        <f t="shared" si="67"/>
        <v>0</v>
      </c>
      <c r="M232">
        <f t="shared" si="67"/>
        <v>0</v>
      </c>
      <c r="N232">
        <f t="shared" si="67"/>
        <v>0</v>
      </c>
      <c r="O232">
        <f t="shared" si="67"/>
        <v>0</v>
      </c>
      <c r="P232">
        <f t="shared" si="67"/>
        <v>0</v>
      </c>
      <c r="Q232">
        <f t="shared" si="67"/>
        <v>0</v>
      </c>
      <c r="R232">
        <f t="shared" ref="R232:AY232" si="68">S$194*S169</f>
        <v>0</v>
      </c>
      <c r="S232">
        <f t="shared" si="68"/>
        <v>0</v>
      </c>
      <c r="T232">
        <f t="shared" si="68"/>
        <v>0</v>
      </c>
      <c r="U232">
        <f t="shared" si="68"/>
        <v>0</v>
      </c>
      <c r="V232">
        <f t="shared" si="68"/>
        <v>0</v>
      </c>
      <c r="W232">
        <f t="shared" si="68"/>
        <v>0</v>
      </c>
      <c r="X232">
        <f t="shared" si="68"/>
        <v>0</v>
      </c>
      <c r="Y232">
        <f t="shared" si="68"/>
        <v>0</v>
      </c>
      <c r="Z232">
        <f t="shared" si="68"/>
        <v>0</v>
      </c>
      <c r="AA232">
        <f t="shared" si="68"/>
        <v>0</v>
      </c>
      <c r="AB232">
        <f t="shared" si="68"/>
        <v>0</v>
      </c>
      <c r="AC232">
        <f t="shared" si="68"/>
        <v>0</v>
      </c>
      <c r="AD232">
        <f t="shared" si="68"/>
        <v>0</v>
      </c>
      <c r="AE232">
        <f t="shared" si="68"/>
        <v>0</v>
      </c>
      <c r="AF232">
        <f t="shared" si="68"/>
        <v>0</v>
      </c>
      <c r="AG232">
        <f t="shared" si="68"/>
        <v>0</v>
      </c>
      <c r="AH232">
        <f t="shared" si="68"/>
        <v>0</v>
      </c>
      <c r="AI232">
        <f t="shared" si="68"/>
        <v>0</v>
      </c>
      <c r="AJ232">
        <f t="shared" si="68"/>
        <v>0</v>
      </c>
      <c r="AK232">
        <f t="shared" si="68"/>
        <v>0</v>
      </c>
      <c r="AL232">
        <f t="shared" si="68"/>
        <v>0</v>
      </c>
      <c r="AM232">
        <f t="shared" si="68"/>
        <v>0</v>
      </c>
      <c r="AN232">
        <f t="shared" si="68"/>
        <v>0</v>
      </c>
      <c r="AO232">
        <f t="shared" si="68"/>
        <v>0</v>
      </c>
      <c r="AP232">
        <f t="shared" si="68"/>
        <v>0</v>
      </c>
      <c r="AQ232">
        <f t="shared" si="68"/>
        <v>0</v>
      </c>
      <c r="AR232">
        <f t="shared" si="68"/>
        <v>0</v>
      </c>
      <c r="AS232">
        <f t="shared" si="68"/>
        <v>0</v>
      </c>
      <c r="AT232">
        <f t="shared" si="68"/>
        <v>0</v>
      </c>
      <c r="AU232">
        <f t="shared" si="68"/>
        <v>0</v>
      </c>
      <c r="AV232">
        <f t="shared" si="68"/>
        <v>0</v>
      </c>
      <c r="AW232">
        <f t="shared" si="68"/>
        <v>0</v>
      </c>
      <c r="AX232">
        <f t="shared" si="68"/>
        <v>0</v>
      </c>
      <c r="AY232">
        <f t="shared" si="68"/>
        <v>0</v>
      </c>
      <c r="AZ232">
        <f t="shared" si="50"/>
        <v>0</v>
      </c>
      <c r="BA232">
        <f t="shared" si="50"/>
        <v>0</v>
      </c>
      <c r="BB232">
        <f t="shared" si="50"/>
        <v>0</v>
      </c>
      <c r="BC232">
        <f t="shared" si="11"/>
        <v>0</v>
      </c>
    </row>
    <row r="233" spans="1:55" x14ac:dyDescent="0.2">
      <c r="A233" s="14" t="s">
        <v>152</v>
      </c>
      <c r="B233">
        <f t="shared" si="6"/>
        <v>0</v>
      </c>
      <c r="C233">
        <f t="shared" ref="C233:Q233" si="69">D$194*D170</f>
        <v>0</v>
      </c>
      <c r="D233">
        <f t="shared" si="69"/>
        <v>0</v>
      </c>
      <c r="E233">
        <f t="shared" si="69"/>
        <v>0</v>
      </c>
      <c r="F233">
        <f t="shared" si="69"/>
        <v>0</v>
      </c>
      <c r="G233">
        <f t="shared" si="69"/>
        <v>0</v>
      </c>
      <c r="H233">
        <f t="shared" si="69"/>
        <v>0</v>
      </c>
      <c r="I233">
        <f t="shared" si="69"/>
        <v>0</v>
      </c>
      <c r="J233">
        <f t="shared" si="69"/>
        <v>0</v>
      </c>
      <c r="K233">
        <f t="shared" si="69"/>
        <v>0</v>
      </c>
      <c r="L233">
        <f t="shared" si="69"/>
        <v>0</v>
      </c>
      <c r="M233">
        <f t="shared" si="69"/>
        <v>0</v>
      </c>
      <c r="N233">
        <f t="shared" si="69"/>
        <v>0</v>
      </c>
      <c r="O233">
        <f t="shared" si="69"/>
        <v>0</v>
      </c>
      <c r="P233">
        <f t="shared" si="69"/>
        <v>0</v>
      </c>
      <c r="Q233">
        <f t="shared" si="69"/>
        <v>0</v>
      </c>
      <c r="R233">
        <f t="shared" ref="R233:AY233" si="70">S$194*S170</f>
        <v>0</v>
      </c>
      <c r="S233">
        <f t="shared" si="70"/>
        <v>0</v>
      </c>
      <c r="T233">
        <f t="shared" si="70"/>
        <v>0</v>
      </c>
      <c r="U233">
        <f t="shared" si="70"/>
        <v>0</v>
      </c>
      <c r="V233">
        <f t="shared" si="70"/>
        <v>0</v>
      </c>
      <c r="W233">
        <f t="shared" si="70"/>
        <v>0</v>
      </c>
      <c r="X233">
        <f t="shared" si="70"/>
        <v>0</v>
      </c>
      <c r="Y233">
        <f t="shared" si="70"/>
        <v>0</v>
      </c>
      <c r="Z233">
        <f t="shared" si="70"/>
        <v>0</v>
      </c>
      <c r="AA233">
        <f t="shared" si="70"/>
        <v>0</v>
      </c>
      <c r="AB233">
        <f t="shared" si="70"/>
        <v>0</v>
      </c>
      <c r="AC233">
        <f t="shared" si="70"/>
        <v>0</v>
      </c>
      <c r="AD233">
        <f t="shared" si="70"/>
        <v>0</v>
      </c>
      <c r="AE233">
        <f t="shared" si="70"/>
        <v>0</v>
      </c>
      <c r="AF233">
        <f t="shared" si="70"/>
        <v>0</v>
      </c>
      <c r="AG233">
        <f t="shared" si="70"/>
        <v>0</v>
      </c>
      <c r="AH233">
        <f t="shared" si="70"/>
        <v>0</v>
      </c>
      <c r="AI233">
        <f t="shared" si="70"/>
        <v>0</v>
      </c>
      <c r="AJ233">
        <f t="shared" si="70"/>
        <v>0</v>
      </c>
      <c r="AK233">
        <f t="shared" si="70"/>
        <v>0</v>
      </c>
      <c r="AL233">
        <f t="shared" si="70"/>
        <v>0</v>
      </c>
      <c r="AM233">
        <f t="shared" si="70"/>
        <v>0</v>
      </c>
      <c r="AN233">
        <f t="shared" si="70"/>
        <v>0</v>
      </c>
      <c r="AO233">
        <f t="shared" si="70"/>
        <v>0</v>
      </c>
      <c r="AP233">
        <f t="shared" si="70"/>
        <v>0</v>
      </c>
      <c r="AQ233">
        <f t="shared" si="70"/>
        <v>0</v>
      </c>
      <c r="AR233">
        <f t="shared" si="70"/>
        <v>0</v>
      </c>
      <c r="AS233">
        <f t="shared" si="70"/>
        <v>0</v>
      </c>
      <c r="AT233">
        <f t="shared" si="70"/>
        <v>0</v>
      </c>
      <c r="AU233">
        <f t="shared" si="70"/>
        <v>0</v>
      </c>
      <c r="AV233">
        <f t="shared" si="70"/>
        <v>0</v>
      </c>
      <c r="AW233">
        <f t="shared" si="70"/>
        <v>0</v>
      </c>
      <c r="AX233">
        <f t="shared" si="70"/>
        <v>0</v>
      </c>
      <c r="AY233">
        <f t="shared" si="70"/>
        <v>0</v>
      </c>
      <c r="AZ233">
        <f t="shared" si="50"/>
        <v>0</v>
      </c>
      <c r="BA233">
        <f t="shared" si="50"/>
        <v>0</v>
      </c>
      <c r="BB233">
        <f t="shared" si="50"/>
        <v>0</v>
      </c>
      <c r="BC233">
        <f t="shared" si="11"/>
        <v>0</v>
      </c>
    </row>
    <row r="234" spans="1:55" x14ac:dyDescent="0.2">
      <c r="A234" t="s">
        <v>75</v>
      </c>
      <c r="B234">
        <f t="shared" si="6"/>
        <v>0</v>
      </c>
      <c r="C234">
        <f t="shared" ref="C234:Q234" si="71">D$194*D171</f>
        <v>0</v>
      </c>
      <c r="D234">
        <f t="shared" si="71"/>
        <v>0</v>
      </c>
      <c r="E234">
        <f t="shared" si="71"/>
        <v>0</v>
      </c>
      <c r="F234">
        <f t="shared" si="71"/>
        <v>0</v>
      </c>
      <c r="G234">
        <f t="shared" si="71"/>
        <v>0</v>
      </c>
      <c r="H234">
        <f t="shared" si="71"/>
        <v>0</v>
      </c>
      <c r="I234">
        <f t="shared" si="71"/>
        <v>0</v>
      </c>
      <c r="J234">
        <f t="shared" si="71"/>
        <v>0</v>
      </c>
      <c r="K234">
        <f t="shared" si="71"/>
        <v>0</v>
      </c>
      <c r="L234">
        <f t="shared" si="71"/>
        <v>0</v>
      </c>
      <c r="M234">
        <f t="shared" si="71"/>
        <v>0</v>
      </c>
      <c r="N234">
        <f t="shared" si="71"/>
        <v>0</v>
      </c>
      <c r="O234">
        <f t="shared" si="71"/>
        <v>0</v>
      </c>
      <c r="P234">
        <f t="shared" si="71"/>
        <v>0</v>
      </c>
      <c r="Q234">
        <f t="shared" si="71"/>
        <v>0</v>
      </c>
      <c r="R234">
        <f t="shared" ref="R234:AY234" si="72">S$194*S171</f>
        <v>0</v>
      </c>
      <c r="S234">
        <f t="shared" si="72"/>
        <v>0</v>
      </c>
      <c r="T234">
        <f t="shared" si="72"/>
        <v>0</v>
      </c>
      <c r="U234">
        <f t="shared" si="72"/>
        <v>0</v>
      </c>
      <c r="V234">
        <f t="shared" si="72"/>
        <v>0</v>
      </c>
      <c r="W234">
        <f t="shared" si="72"/>
        <v>0</v>
      </c>
      <c r="X234">
        <f t="shared" si="72"/>
        <v>0</v>
      </c>
      <c r="Y234">
        <f t="shared" si="72"/>
        <v>0</v>
      </c>
      <c r="Z234">
        <f t="shared" si="72"/>
        <v>0</v>
      </c>
      <c r="AA234">
        <f t="shared" si="72"/>
        <v>0</v>
      </c>
      <c r="AB234">
        <f t="shared" si="72"/>
        <v>0</v>
      </c>
      <c r="AC234">
        <f t="shared" si="72"/>
        <v>0</v>
      </c>
      <c r="AD234">
        <f t="shared" si="72"/>
        <v>0</v>
      </c>
      <c r="AE234">
        <f t="shared" si="72"/>
        <v>0</v>
      </c>
      <c r="AF234">
        <f t="shared" si="72"/>
        <v>0</v>
      </c>
      <c r="AG234">
        <f t="shared" si="72"/>
        <v>0</v>
      </c>
      <c r="AH234">
        <f t="shared" si="72"/>
        <v>0</v>
      </c>
      <c r="AI234">
        <f t="shared" si="72"/>
        <v>0</v>
      </c>
      <c r="AJ234">
        <f t="shared" si="72"/>
        <v>0</v>
      </c>
      <c r="AK234">
        <f t="shared" si="72"/>
        <v>0</v>
      </c>
      <c r="AL234">
        <f t="shared" si="72"/>
        <v>0</v>
      </c>
      <c r="AM234">
        <f t="shared" si="72"/>
        <v>0</v>
      </c>
      <c r="AN234">
        <f t="shared" si="72"/>
        <v>0</v>
      </c>
      <c r="AO234">
        <f t="shared" si="72"/>
        <v>0</v>
      </c>
      <c r="AP234">
        <f t="shared" si="72"/>
        <v>0</v>
      </c>
      <c r="AQ234">
        <f t="shared" si="72"/>
        <v>0</v>
      </c>
      <c r="AR234">
        <f t="shared" si="72"/>
        <v>0</v>
      </c>
      <c r="AS234">
        <f t="shared" si="72"/>
        <v>0</v>
      </c>
      <c r="AT234">
        <f t="shared" si="72"/>
        <v>0</v>
      </c>
      <c r="AU234">
        <f t="shared" si="72"/>
        <v>0</v>
      </c>
      <c r="AV234">
        <f t="shared" si="72"/>
        <v>0</v>
      </c>
      <c r="AW234">
        <f t="shared" si="72"/>
        <v>0</v>
      </c>
      <c r="AX234">
        <f t="shared" si="72"/>
        <v>0</v>
      </c>
      <c r="AY234">
        <f t="shared" si="72"/>
        <v>0</v>
      </c>
      <c r="AZ234">
        <f t="shared" si="50"/>
        <v>0</v>
      </c>
      <c r="BA234">
        <f t="shared" si="50"/>
        <v>0</v>
      </c>
      <c r="BB234">
        <f t="shared" si="50"/>
        <v>0</v>
      </c>
      <c r="BC234">
        <f t="shared" si="11"/>
        <v>0</v>
      </c>
    </row>
    <row r="235" spans="1:55" x14ac:dyDescent="0.2">
      <c r="A235" t="s">
        <v>76</v>
      </c>
      <c r="B235">
        <f t="shared" ref="B235:B251" si="73">C$194*C172</f>
        <v>0</v>
      </c>
      <c r="C235">
        <f t="shared" ref="C235:Q235" si="74">D$194*D172</f>
        <v>0</v>
      </c>
      <c r="D235">
        <f t="shared" si="74"/>
        <v>0</v>
      </c>
      <c r="E235">
        <f t="shared" si="74"/>
        <v>0</v>
      </c>
      <c r="F235">
        <f t="shared" si="74"/>
        <v>0</v>
      </c>
      <c r="G235">
        <f t="shared" si="74"/>
        <v>0</v>
      </c>
      <c r="H235">
        <f t="shared" si="74"/>
        <v>0</v>
      </c>
      <c r="I235">
        <f t="shared" si="74"/>
        <v>0</v>
      </c>
      <c r="J235">
        <f t="shared" si="74"/>
        <v>0</v>
      </c>
      <c r="K235">
        <f t="shared" si="74"/>
        <v>0</v>
      </c>
      <c r="L235">
        <f t="shared" si="74"/>
        <v>0</v>
      </c>
      <c r="M235">
        <f t="shared" si="74"/>
        <v>0</v>
      </c>
      <c r="N235">
        <f t="shared" si="74"/>
        <v>0</v>
      </c>
      <c r="O235">
        <f t="shared" si="74"/>
        <v>0</v>
      </c>
      <c r="P235">
        <f t="shared" si="74"/>
        <v>0</v>
      </c>
      <c r="Q235">
        <f t="shared" si="74"/>
        <v>0</v>
      </c>
      <c r="R235">
        <f t="shared" ref="R235:AY235" si="75">S$194*S172</f>
        <v>0</v>
      </c>
      <c r="S235">
        <f t="shared" si="75"/>
        <v>0</v>
      </c>
      <c r="T235">
        <f t="shared" si="75"/>
        <v>0</v>
      </c>
      <c r="U235">
        <f t="shared" si="75"/>
        <v>0</v>
      </c>
      <c r="V235">
        <f t="shared" si="75"/>
        <v>0</v>
      </c>
      <c r="W235">
        <f t="shared" si="75"/>
        <v>0</v>
      </c>
      <c r="X235">
        <f t="shared" si="75"/>
        <v>0</v>
      </c>
      <c r="Y235">
        <f t="shared" si="75"/>
        <v>0</v>
      </c>
      <c r="Z235">
        <f t="shared" si="75"/>
        <v>0</v>
      </c>
      <c r="AA235">
        <f t="shared" si="75"/>
        <v>0</v>
      </c>
      <c r="AB235">
        <f t="shared" si="75"/>
        <v>0</v>
      </c>
      <c r="AC235">
        <f t="shared" si="75"/>
        <v>0</v>
      </c>
      <c r="AD235">
        <f t="shared" si="75"/>
        <v>0</v>
      </c>
      <c r="AE235">
        <f t="shared" si="75"/>
        <v>0</v>
      </c>
      <c r="AF235">
        <f t="shared" si="75"/>
        <v>0</v>
      </c>
      <c r="AG235">
        <f t="shared" si="75"/>
        <v>0</v>
      </c>
      <c r="AH235">
        <f t="shared" si="75"/>
        <v>0</v>
      </c>
      <c r="AI235">
        <f t="shared" si="75"/>
        <v>0</v>
      </c>
      <c r="AJ235">
        <f t="shared" si="75"/>
        <v>0</v>
      </c>
      <c r="AK235">
        <f t="shared" si="75"/>
        <v>0</v>
      </c>
      <c r="AL235">
        <f t="shared" si="75"/>
        <v>0</v>
      </c>
      <c r="AM235">
        <f t="shared" si="75"/>
        <v>0</v>
      </c>
      <c r="AN235">
        <f t="shared" si="75"/>
        <v>0</v>
      </c>
      <c r="AO235">
        <f t="shared" si="75"/>
        <v>0</v>
      </c>
      <c r="AP235">
        <f t="shared" si="75"/>
        <v>0</v>
      </c>
      <c r="AQ235">
        <f t="shared" si="75"/>
        <v>0</v>
      </c>
      <c r="AR235">
        <f t="shared" si="75"/>
        <v>0</v>
      </c>
      <c r="AS235">
        <f t="shared" si="75"/>
        <v>0</v>
      </c>
      <c r="AT235">
        <f t="shared" si="75"/>
        <v>0</v>
      </c>
      <c r="AU235">
        <f t="shared" si="75"/>
        <v>0</v>
      </c>
      <c r="AV235">
        <f t="shared" si="75"/>
        <v>0</v>
      </c>
      <c r="AW235">
        <f t="shared" si="75"/>
        <v>0</v>
      </c>
      <c r="AX235">
        <f t="shared" si="75"/>
        <v>0</v>
      </c>
      <c r="AY235">
        <f t="shared" si="75"/>
        <v>0</v>
      </c>
      <c r="AZ235">
        <f t="shared" si="50"/>
        <v>0</v>
      </c>
      <c r="BA235">
        <f t="shared" si="50"/>
        <v>0</v>
      </c>
      <c r="BB235">
        <f t="shared" si="50"/>
        <v>0</v>
      </c>
      <c r="BC235">
        <f t="shared" si="11"/>
        <v>0</v>
      </c>
    </row>
    <row r="236" spans="1:55" x14ac:dyDescent="0.2">
      <c r="A236" t="s">
        <v>77</v>
      </c>
      <c r="B236">
        <f t="shared" si="73"/>
        <v>0</v>
      </c>
      <c r="C236">
        <f t="shared" ref="C236:Q236" si="76">D$194*D173</f>
        <v>0</v>
      </c>
      <c r="D236">
        <f t="shared" si="76"/>
        <v>0</v>
      </c>
      <c r="E236">
        <f t="shared" si="76"/>
        <v>0</v>
      </c>
      <c r="F236">
        <f t="shared" si="76"/>
        <v>0</v>
      </c>
      <c r="G236">
        <f t="shared" si="76"/>
        <v>0</v>
      </c>
      <c r="H236">
        <f t="shared" si="76"/>
        <v>0</v>
      </c>
      <c r="I236">
        <f t="shared" si="76"/>
        <v>0</v>
      </c>
      <c r="J236">
        <f t="shared" si="76"/>
        <v>0</v>
      </c>
      <c r="K236">
        <f t="shared" si="76"/>
        <v>0</v>
      </c>
      <c r="L236">
        <f t="shared" si="76"/>
        <v>0</v>
      </c>
      <c r="M236">
        <f t="shared" si="76"/>
        <v>0</v>
      </c>
      <c r="N236">
        <f t="shared" si="76"/>
        <v>0</v>
      </c>
      <c r="O236">
        <f t="shared" si="76"/>
        <v>0</v>
      </c>
      <c r="P236">
        <f t="shared" si="76"/>
        <v>0</v>
      </c>
      <c r="Q236">
        <f t="shared" si="76"/>
        <v>0</v>
      </c>
      <c r="R236">
        <f t="shared" ref="R236:AY236" si="77">S$194*S173</f>
        <v>0</v>
      </c>
      <c r="S236">
        <f t="shared" si="77"/>
        <v>0</v>
      </c>
      <c r="T236">
        <f t="shared" si="77"/>
        <v>0</v>
      </c>
      <c r="U236">
        <f t="shared" si="77"/>
        <v>0</v>
      </c>
      <c r="V236">
        <f t="shared" si="77"/>
        <v>0</v>
      </c>
      <c r="W236">
        <f t="shared" si="77"/>
        <v>0</v>
      </c>
      <c r="X236">
        <f t="shared" si="77"/>
        <v>0</v>
      </c>
      <c r="Y236">
        <f t="shared" si="77"/>
        <v>0</v>
      </c>
      <c r="Z236">
        <f t="shared" si="77"/>
        <v>0</v>
      </c>
      <c r="AA236">
        <f t="shared" si="77"/>
        <v>0</v>
      </c>
      <c r="AB236">
        <f t="shared" si="77"/>
        <v>0</v>
      </c>
      <c r="AC236">
        <f t="shared" si="77"/>
        <v>0</v>
      </c>
      <c r="AD236">
        <f t="shared" si="77"/>
        <v>0</v>
      </c>
      <c r="AE236">
        <f t="shared" si="77"/>
        <v>0</v>
      </c>
      <c r="AF236">
        <f t="shared" si="77"/>
        <v>0</v>
      </c>
      <c r="AG236">
        <f t="shared" si="77"/>
        <v>0</v>
      </c>
      <c r="AH236">
        <f t="shared" si="77"/>
        <v>0</v>
      </c>
      <c r="AI236">
        <f t="shared" si="77"/>
        <v>0</v>
      </c>
      <c r="AJ236">
        <f t="shared" si="77"/>
        <v>0</v>
      </c>
      <c r="AK236">
        <f t="shared" si="77"/>
        <v>0</v>
      </c>
      <c r="AL236">
        <f t="shared" si="77"/>
        <v>0</v>
      </c>
      <c r="AM236">
        <f t="shared" si="77"/>
        <v>0</v>
      </c>
      <c r="AN236">
        <f t="shared" si="77"/>
        <v>0</v>
      </c>
      <c r="AO236">
        <f t="shared" si="77"/>
        <v>0</v>
      </c>
      <c r="AP236">
        <f t="shared" si="77"/>
        <v>0</v>
      </c>
      <c r="AQ236">
        <f t="shared" si="77"/>
        <v>0</v>
      </c>
      <c r="AR236">
        <f t="shared" si="77"/>
        <v>0</v>
      </c>
      <c r="AS236">
        <f t="shared" si="77"/>
        <v>0</v>
      </c>
      <c r="AT236">
        <f t="shared" si="77"/>
        <v>0</v>
      </c>
      <c r="AU236">
        <f t="shared" si="77"/>
        <v>0</v>
      </c>
      <c r="AV236">
        <f t="shared" si="77"/>
        <v>0</v>
      </c>
      <c r="AW236">
        <f t="shared" si="77"/>
        <v>0</v>
      </c>
      <c r="AX236">
        <f t="shared" si="77"/>
        <v>0</v>
      </c>
      <c r="AY236">
        <f t="shared" si="77"/>
        <v>0</v>
      </c>
      <c r="AZ236">
        <f t="shared" si="50"/>
        <v>0</v>
      </c>
      <c r="BA236">
        <f t="shared" si="50"/>
        <v>0</v>
      </c>
      <c r="BB236">
        <f t="shared" si="50"/>
        <v>0</v>
      </c>
      <c r="BC236">
        <f t="shared" si="11"/>
        <v>0</v>
      </c>
    </row>
    <row r="237" spans="1:55" x14ac:dyDescent="0.2">
      <c r="A237" t="s">
        <v>78</v>
      </c>
      <c r="B237">
        <f t="shared" si="73"/>
        <v>0</v>
      </c>
      <c r="C237">
        <f t="shared" ref="C237:Q237" si="78">D$194*D174</f>
        <v>0</v>
      </c>
      <c r="D237">
        <f t="shared" si="78"/>
        <v>0</v>
      </c>
      <c r="E237">
        <f t="shared" si="78"/>
        <v>0</v>
      </c>
      <c r="F237">
        <f t="shared" si="78"/>
        <v>0</v>
      </c>
      <c r="G237">
        <f t="shared" si="78"/>
        <v>0</v>
      </c>
      <c r="H237">
        <f t="shared" si="78"/>
        <v>0</v>
      </c>
      <c r="I237">
        <f t="shared" si="78"/>
        <v>0</v>
      </c>
      <c r="J237">
        <f t="shared" si="78"/>
        <v>0</v>
      </c>
      <c r="K237">
        <f t="shared" si="78"/>
        <v>0</v>
      </c>
      <c r="L237">
        <f t="shared" si="78"/>
        <v>0</v>
      </c>
      <c r="M237">
        <f t="shared" si="78"/>
        <v>0</v>
      </c>
      <c r="N237">
        <f t="shared" si="78"/>
        <v>0</v>
      </c>
      <c r="O237">
        <f t="shared" si="78"/>
        <v>0</v>
      </c>
      <c r="P237">
        <f t="shared" si="78"/>
        <v>0</v>
      </c>
      <c r="Q237">
        <f t="shared" si="78"/>
        <v>0</v>
      </c>
      <c r="R237">
        <f t="shared" ref="R237:AY237" si="79">S$194*S174</f>
        <v>0</v>
      </c>
      <c r="S237">
        <f t="shared" si="79"/>
        <v>0</v>
      </c>
      <c r="T237">
        <f t="shared" si="79"/>
        <v>0</v>
      </c>
      <c r="U237">
        <f t="shared" si="79"/>
        <v>0</v>
      </c>
      <c r="V237">
        <f t="shared" si="79"/>
        <v>0</v>
      </c>
      <c r="W237">
        <f t="shared" si="79"/>
        <v>0</v>
      </c>
      <c r="X237">
        <f t="shared" si="79"/>
        <v>0</v>
      </c>
      <c r="Y237">
        <f t="shared" si="79"/>
        <v>0</v>
      </c>
      <c r="Z237">
        <f t="shared" si="79"/>
        <v>0</v>
      </c>
      <c r="AA237">
        <f t="shared" si="79"/>
        <v>0</v>
      </c>
      <c r="AB237">
        <f t="shared" si="79"/>
        <v>0</v>
      </c>
      <c r="AC237">
        <f t="shared" si="79"/>
        <v>0</v>
      </c>
      <c r="AD237">
        <f t="shared" si="79"/>
        <v>0</v>
      </c>
      <c r="AE237">
        <f t="shared" si="79"/>
        <v>0</v>
      </c>
      <c r="AF237">
        <f t="shared" si="79"/>
        <v>0</v>
      </c>
      <c r="AG237">
        <f t="shared" si="79"/>
        <v>0</v>
      </c>
      <c r="AH237">
        <f t="shared" si="79"/>
        <v>0</v>
      </c>
      <c r="AI237">
        <f t="shared" si="79"/>
        <v>0</v>
      </c>
      <c r="AJ237">
        <f t="shared" si="79"/>
        <v>0</v>
      </c>
      <c r="AK237">
        <f t="shared" si="79"/>
        <v>0</v>
      </c>
      <c r="AL237">
        <f t="shared" si="79"/>
        <v>0</v>
      </c>
      <c r="AM237">
        <f t="shared" si="79"/>
        <v>0</v>
      </c>
      <c r="AN237">
        <f t="shared" si="79"/>
        <v>0</v>
      </c>
      <c r="AO237">
        <f t="shared" si="79"/>
        <v>0</v>
      </c>
      <c r="AP237">
        <f t="shared" si="79"/>
        <v>0</v>
      </c>
      <c r="AQ237">
        <f t="shared" si="79"/>
        <v>0</v>
      </c>
      <c r="AR237">
        <f t="shared" si="79"/>
        <v>0</v>
      </c>
      <c r="AS237">
        <f t="shared" si="79"/>
        <v>0</v>
      </c>
      <c r="AT237">
        <f t="shared" si="79"/>
        <v>0</v>
      </c>
      <c r="AU237">
        <f t="shared" si="79"/>
        <v>0</v>
      </c>
      <c r="AV237">
        <f t="shared" si="79"/>
        <v>0</v>
      </c>
      <c r="AW237">
        <f t="shared" si="79"/>
        <v>0</v>
      </c>
      <c r="AX237">
        <f t="shared" si="79"/>
        <v>0</v>
      </c>
      <c r="AY237">
        <f t="shared" si="79"/>
        <v>0</v>
      </c>
      <c r="AZ237">
        <f t="shared" si="50"/>
        <v>0</v>
      </c>
      <c r="BA237">
        <f t="shared" si="50"/>
        <v>0</v>
      </c>
      <c r="BB237">
        <f t="shared" si="50"/>
        <v>0</v>
      </c>
      <c r="BC237">
        <f t="shared" si="11"/>
        <v>0</v>
      </c>
    </row>
    <row r="238" spans="1:55" x14ac:dyDescent="0.2">
      <c r="A238" t="s">
        <v>178</v>
      </c>
      <c r="B238">
        <f t="shared" si="73"/>
        <v>0</v>
      </c>
      <c r="C238">
        <f t="shared" ref="C238:Q238" si="80">D$194*D175</f>
        <v>0</v>
      </c>
      <c r="D238">
        <f t="shared" si="80"/>
        <v>0</v>
      </c>
      <c r="E238">
        <f t="shared" si="80"/>
        <v>0</v>
      </c>
      <c r="F238">
        <f t="shared" si="80"/>
        <v>0</v>
      </c>
      <c r="G238">
        <f t="shared" si="80"/>
        <v>0</v>
      </c>
      <c r="H238">
        <f t="shared" si="80"/>
        <v>0</v>
      </c>
      <c r="I238">
        <f t="shared" si="80"/>
        <v>0</v>
      </c>
      <c r="J238">
        <f t="shared" si="80"/>
        <v>0</v>
      </c>
      <c r="K238">
        <f t="shared" si="80"/>
        <v>0</v>
      </c>
      <c r="L238">
        <f t="shared" si="80"/>
        <v>0</v>
      </c>
      <c r="M238">
        <f t="shared" si="80"/>
        <v>0</v>
      </c>
      <c r="N238">
        <f t="shared" si="80"/>
        <v>0</v>
      </c>
      <c r="O238">
        <f t="shared" si="80"/>
        <v>0</v>
      </c>
      <c r="P238">
        <f t="shared" si="80"/>
        <v>0</v>
      </c>
      <c r="Q238">
        <f t="shared" si="80"/>
        <v>0</v>
      </c>
      <c r="R238">
        <f t="shared" ref="R238:AY238" si="81">S$194*S175</f>
        <v>0</v>
      </c>
      <c r="S238">
        <f t="shared" si="81"/>
        <v>0</v>
      </c>
      <c r="T238">
        <f t="shared" si="81"/>
        <v>0</v>
      </c>
      <c r="U238">
        <f t="shared" si="81"/>
        <v>0</v>
      </c>
      <c r="V238">
        <f t="shared" si="81"/>
        <v>0</v>
      </c>
      <c r="W238">
        <f t="shared" si="81"/>
        <v>0</v>
      </c>
      <c r="X238">
        <f t="shared" si="81"/>
        <v>0</v>
      </c>
      <c r="Y238">
        <f t="shared" si="81"/>
        <v>0</v>
      </c>
      <c r="Z238">
        <f t="shared" si="81"/>
        <v>0</v>
      </c>
      <c r="AA238">
        <f t="shared" si="81"/>
        <v>0</v>
      </c>
      <c r="AB238">
        <f t="shared" si="81"/>
        <v>0</v>
      </c>
      <c r="AC238">
        <f t="shared" si="81"/>
        <v>0</v>
      </c>
      <c r="AD238">
        <f t="shared" si="81"/>
        <v>0</v>
      </c>
      <c r="AE238">
        <f t="shared" si="81"/>
        <v>0</v>
      </c>
      <c r="AF238">
        <f t="shared" si="81"/>
        <v>0</v>
      </c>
      <c r="AG238">
        <f t="shared" si="81"/>
        <v>0</v>
      </c>
      <c r="AH238">
        <f t="shared" si="81"/>
        <v>0</v>
      </c>
      <c r="AI238">
        <f t="shared" si="81"/>
        <v>0</v>
      </c>
      <c r="AJ238">
        <f t="shared" si="81"/>
        <v>0</v>
      </c>
      <c r="AK238">
        <f t="shared" si="81"/>
        <v>0</v>
      </c>
      <c r="AL238">
        <f t="shared" si="81"/>
        <v>0</v>
      </c>
      <c r="AM238">
        <f t="shared" si="81"/>
        <v>0</v>
      </c>
      <c r="AN238">
        <f t="shared" si="81"/>
        <v>0</v>
      </c>
      <c r="AO238">
        <f t="shared" si="81"/>
        <v>0</v>
      </c>
      <c r="AP238">
        <f t="shared" si="81"/>
        <v>0</v>
      </c>
      <c r="AQ238">
        <f t="shared" si="81"/>
        <v>0</v>
      </c>
      <c r="AR238">
        <f t="shared" si="81"/>
        <v>0</v>
      </c>
      <c r="AS238">
        <f t="shared" si="81"/>
        <v>0</v>
      </c>
      <c r="AT238">
        <f t="shared" si="81"/>
        <v>0</v>
      </c>
      <c r="AU238">
        <f t="shared" si="81"/>
        <v>0</v>
      </c>
      <c r="AV238">
        <f t="shared" si="81"/>
        <v>0</v>
      </c>
      <c r="AW238">
        <f t="shared" si="81"/>
        <v>0</v>
      </c>
      <c r="AX238">
        <f t="shared" si="81"/>
        <v>0</v>
      </c>
      <c r="AY238">
        <f t="shared" si="81"/>
        <v>0</v>
      </c>
      <c r="AZ238">
        <f t="shared" si="50"/>
        <v>0</v>
      </c>
      <c r="BA238">
        <f t="shared" si="50"/>
        <v>0</v>
      </c>
      <c r="BB238">
        <f t="shared" si="50"/>
        <v>0</v>
      </c>
      <c r="BC238">
        <f t="shared" si="11"/>
        <v>0</v>
      </c>
    </row>
    <row r="239" spans="1:55" x14ac:dyDescent="0.2">
      <c r="A239" t="s">
        <v>88</v>
      </c>
      <c r="B239">
        <f t="shared" si="73"/>
        <v>0</v>
      </c>
      <c r="C239">
        <f t="shared" ref="C239:Q239" si="82">D$194*D176</f>
        <v>0</v>
      </c>
      <c r="D239">
        <f t="shared" si="82"/>
        <v>0</v>
      </c>
      <c r="E239">
        <f t="shared" si="82"/>
        <v>0</v>
      </c>
      <c r="F239">
        <f t="shared" si="82"/>
        <v>0</v>
      </c>
      <c r="G239">
        <f t="shared" si="82"/>
        <v>0</v>
      </c>
      <c r="H239">
        <f t="shared" si="82"/>
        <v>0</v>
      </c>
      <c r="I239">
        <f t="shared" si="82"/>
        <v>0</v>
      </c>
      <c r="J239">
        <f t="shared" si="82"/>
        <v>0</v>
      </c>
      <c r="K239">
        <f t="shared" si="82"/>
        <v>0</v>
      </c>
      <c r="L239">
        <f t="shared" si="82"/>
        <v>0</v>
      </c>
      <c r="M239">
        <f t="shared" si="82"/>
        <v>0</v>
      </c>
      <c r="N239">
        <f t="shared" si="82"/>
        <v>0</v>
      </c>
      <c r="O239">
        <f t="shared" si="82"/>
        <v>0</v>
      </c>
      <c r="P239">
        <f t="shared" si="82"/>
        <v>0</v>
      </c>
      <c r="Q239">
        <f t="shared" si="82"/>
        <v>0</v>
      </c>
      <c r="R239">
        <f t="shared" ref="R239:AY239" si="83">S$194*S176</f>
        <v>0</v>
      </c>
      <c r="S239">
        <f t="shared" si="83"/>
        <v>0</v>
      </c>
      <c r="T239">
        <f t="shared" si="83"/>
        <v>0</v>
      </c>
      <c r="U239">
        <f t="shared" si="83"/>
        <v>0</v>
      </c>
      <c r="V239">
        <f t="shared" si="83"/>
        <v>0</v>
      </c>
      <c r="W239">
        <f t="shared" si="83"/>
        <v>0</v>
      </c>
      <c r="X239">
        <f t="shared" si="83"/>
        <v>0</v>
      </c>
      <c r="Y239">
        <f t="shared" si="83"/>
        <v>0</v>
      </c>
      <c r="Z239">
        <f t="shared" si="83"/>
        <v>0</v>
      </c>
      <c r="AA239">
        <f t="shared" si="83"/>
        <v>0</v>
      </c>
      <c r="AB239">
        <f t="shared" si="83"/>
        <v>0</v>
      </c>
      <c r="AC239">
        <f t="shared" si="83"/>
        <v>0</v>
      </c>
      <c r="AD239">
        <f t="shared" si="83"/>
        <v>0</v>
      </c>
      <c r="AE239">
        <f t="shared" si="83"/>
        <v>0</v>
      </c>
      <c r="AF239">
        <f t="shared" si="83"/>
        <v>0</v>
      </c>
      <c r="AG239">
        <f t="shared" si="83"/>
        <v>0</v>
      </c>
      <c r="AH239">
        <f t="shared" si="83"/>
        <v>0</v>
      </c>
      <c r="AI239">
        <f t="shared" si="83"/>
        <v>0</v>
      </c>
      <c r="AJ239">
        <f t="shared" si="83"/>
        <v>0</v>
      </c>
      <c r="AK239">
        <f t="shared" si="83"/>
        <v>0</v>
      </c>
      <c r="AL239">
        <f t="shared" si="83"/>
        <v>0</v>
      </c>
      <c r="AM239">
        <f t="shared" si="83"/>
        <v>0</v>
      </c>
      <c r="AN239">
        <f t="shared" si="83"/>
        <v>0</v>
      </c>
      <c r="AO239">
        <f t="shared" si="83"/>
        <v>0</v>
      </c>
      <c r="AP239">
        <f t="shared" si="83"/>
        <v>0</v>
      </c>
      <c r="AQ239">
        <f t="shared" si="83"/>
        <v>0</v>
      </c>
      <c r="AR239">
        <f t="shared" si="83"/>
        <v>0</v>
      </c>
      <c r="AS239">
        <f t="shared" si="83"/>
        <v>0</v>
      </c>
      <c r="AT239">
        <f t="shared" si="83"/>
        <v>0</v>
      </c>
      <c r="AU239">
        <f t="shared" si="83"/>
        <v>0</v>
      </c>
      <c r="AV239">
        <f t="shared" si="83"/>
        <v>0</v>
      </c>
      <c r="AW239">
        <f t="shared" si="83"/>
        <v>0</v>
      </c>
      <c r="AX239">
        <f t="shared" si="83"/>
        <v>0</v>
      </c>
      <c r="AY239">
        <f t="shared" si="83"/>
        <v>0</v>
      </c>
      <c r="AZ239">
        <f t="shared" si="50"/>
        <v>0</v>
      </c>
      <c r="BA239">
        <f t="shared" si="50"/>
        <v>0</v>
      </c>
      <c r="BB239">
        <f t="shared" si="50"/>
        <v>0</v>
      </c>
      <c r="BC239">
        <f t="shared" si="11"/>
        <v>0</v>
      </c>
    </row>
    <row r="240" spans="1:55" x14ac:dyDescent="0.2">
      <c r="A240" t="s">
        <v>79</v>
      </c>
      <c r="B240">
        <f t="shared" si="73"/>
        <v>0</v>
      </c>
      <c r="C240">
        <f t="shared" ref="C240:Q240" si="84">D$194*D177</f>
        <v>0</v>
      </c>
      <c r="D240">
        <f t="shared" si="84"/>
        <v>0</v>
      </c>
      <c r="E240">
        <f t="shared" si="84"/>
        <v>0</v>
      </c>
      <c r="F240">
        <f t="shared" si="84"/>
        <v>0</v>
      </c>
      <c r="G240">
        <f t="shared" si="84"/>
        <v>0</v>
      </c>
      <c r="H240">
        <f t="shared" si="84"/>
        <v>0</v>
      </c>
      <c r="I240">
        <f t="shared" si="84"/>
        <v>0</v>
      </c>
      <c r="J240">
        <f t="shared" si="84"/>
        <v>0</v>
      </c>
      <c r="K240">
        <f t="shared" si="84"/>
        <v>0</v>
      </c>
      <c r="L240">
        <f t="shared" si="84"/>
        <v>0</v>
      </c>
      <c r="M240">
        <f t="shared" si="84"/>
        <v>0</v>
      </c>
      <c r="N240">
        <f t="shared" si="84"/>
        <v>0</v>
      </c>
      <c r="O240">
        <f t="shared" si="84"/>
        <v>0</v>
      </c>
      <c r="P240">
        <f t="shared" si="84"/>
        <v>0</v>
      </c>
      <c r="Q240">
        <f t="shared" si="84"/>
        <v>0</v>
      </c>
      <c r="R240">
        <f t="shared" ref="R240:AY240" si="85">S$194*S177</f>
        <v>0</v>
      </c>
      <c r="S240">
        <f t="shared" si="85"/>
        <v>0</v>
      </c>
      <c r="T240">
        <f t="shared" si="85"/>
        <v>0</v>
      </c>
      <c r="U240">
        <f t="shared" si="85"/>
        <v>0</v>
      </c>
      <c r="V240">
        <f t="shared" si="85"/>
        <v>0</v>
      </c>
      <c r="W240">
        <f t="shared" si="85"/>
        <v>0</v>
      </c>
      <c r="X240">
        <f t="shared" si="85"/>
        <v>0</v>
      </c>
      <c r="Y240">
        <f t="shared" si="85"/>
        <v>0</v>
      </c>
      <c r="Z240">
        <f t="shared" si="85"/>
        <v>0</v>
      </c>
      <c r="AA240">
        <f t="shared" si="85"/>
        <v>0</v>
      </c>
      <c r="AB240">
        <f t="shared" si="85"/>
        <v>0</v>
      </c>
      <c r="AC240">
        <f t="shared" si="85"/>
        <v>0</v>
      </c>
      <c r="AD240">
        <f t="shared" si="85"/>
        <v>0</v>
      </c>
      <c r="AE240">
        <f t="shared" si="85"/>
        <v>0</v>
      </c>
      <c r="AF240">
        <f t="shared" si="85"/>
        <v>0</v>
      </c>
      <c r="AG240">
        <f t="shared" si="85"/>
        <v>0</v>
      </c>
      <c r="AH240">
        <f t="shared" si="85"/>
        <v>0</v>
      </c>
      <c r="AI240">
        <f t="shared" si="85"/>
        <v>0</v>
      </c>
      <c r="AJ240">
        <f t="shared" si="85"/>
        <v>0</v>
      </c>
      <c r="AK240">
        <f t="shared" si="85"/>
        <v>0</v>
      </c>
      <c r="AL240">
        <f t="shared" si="85"/>
        <v>0</v>
      </c>
      <c r="AM240">
        <f t="shared" si="85"/>
        <v>0</v>
      </c>
      <c r="AN240">
        <f t="shared" si="85"/>
        <v>0</v>
      </c>
      <c r="AO240">
        <f t="shared" si="85"/>
        <v>0</v>
      </c>
      <c r="AP240">
        <f t="shared" si="85"/>
        <v>0</v>
      </c>
      <c r="AQ240">
        <f t="shared" si="85"/>
        <v>0</v>
      </c>
      <c r="AR240">
        <f t="shared" si="85"/>
        <v>0</v>
      </c>
      <c r="AS240">
        <f t="shared" si="85"/>
        <v>0</v>
      </c>
      <c r="AT240">
        <f t="shared" si="85"/>
        <v>0</v>
      </c>
      <c r="AU240">
        <f t="shared" si="85"/>
        <v>0</v>
      </c>
      <c r="AV240">
        <f t="shared" si="85"/>
        <v>0</v>
      </c>
      <c r="AW240">
        <f t="shared" si="85"/>
        <v>0</v>
      </c>
      <c r="AX240">
        <f t="shared" si="85"/>
        <v>0</v>
      </c>
      <c r="AY240">
        <f t="shared" si="85"/>
        <v>0</v>
      </c>
      <c r="AZ240">
        <f t="shared" si="50"/>
        <v>0</v>
      </c>
      <c r="BA240">
        <f t="shared" si="50"/>
        <v>0</v>
      </c>
      <c r="BB240">
        <f t="shared" si="50"/>
        <v>0</v>
      </c>
      <c r="BC240">
        <f t="shared" si="11"/>
        <v>0</v>
      </c>
    </row>
    <row r="241" spans="1:55" x14ac:dyDescent="0.2">
      <c r="A241" t="s">
        <v>80</v>
      </c>
      <c r="B241">
        <f t="shared" si="73"/>
        <v>0</v>
      </c>
      <c r="C241">
        <f t="shared" ref="C241:Q241" si="86">D$194*D178</f>
        <v>0</v>
      </c>
      <c r="D241">
        <f t="shared" si="86"/>
        <v>0</v>
      </c>
      <c r="E241">
        <f t="shared" si="86"/>
        <v>0</v>
      </c>
      <c r="F241">
        <f t="shared" si="86"/>
        <v>0</v>
      </c>
      <c r="G241">
        <f t="shared" si="86"/>
        <v>0</v>
      </c>
      <c r="H241">
        <f t="shared" si="86"/>
        <v>0</v>
      </c>
      <c r="I241">
        <f t="shared" si="86"/>
        <v>0</v>
      </c>
      <c r="J241">
        <f t="shared" si="86"/>
        <v>0</v>
      </c>
      <c r="K241">
        <f t="shared" si="86"/>
        <v>0</v>
      </c>
      <c r="L241">
        <f t="shared" si="86"/>
        <v>0</v>
      </c>
      <c r="M241">
        <f t="shared" si="86"/>
        <v>0</v>
      </c>
      <c r="N241">
        <f t="shared" si="86"/>
        <v>0</v>
      </c>
      <c r="O241">
        <f t="shared" si="86"/>
        <v>0</v>
      </c>
      <c r="P241">
        <f t="shared" si="86"/>
        <v>0</v>
      </c>
      <c r="Q241">
        <f t="shared" si="86"/>
        <v>0</v>
      </c>
      <c r="R241">
        <f t="shared" ref="R241:AY241" si="87">S$194*S178</f>
        <v>0</v>
      </c>
      <c r="S241">
        <f t="shared" si="87"/>
        <v>0</v>
      </c>
      <c r="T241">
        <f t="shared" si="87"/>
        <v>0</v>
      </c>
      <c r="U241">
        <f t="shared" si="87"/>
        <v>0</v>
      </c>
      <c r="V241">
        <f t="shared" si="87"/>
        <v>0</v>
      </c>
      <c r="W241">
        <f t="shared" si="87"/>
        <v>0</v>
      </c>
      <c r="X241">
        <f t="shared" si="87"/>
        <v>0</v>
      </c>
      <c r="Y241">
        <f t="shared" si="87"/>
        <v>0</v>
      </c>
      <c r="Z241">
        <f t="shared" si="87"/>
        <v>0</v>
      </c>
      <c r="AA241">
        <f t="shared" si="87"/>
        <v>0</v>
      </c>
      <c r="AB241">
        <f t="shared" si="87"/>
        <v>0</v>
      </c>
      <c r="AC241">
        <f t="shared" si="87"/>
        <v>0</v>
      </c>
      <c r="AD241">
        <f t="shared" si="87"/>
        <v>0</v>
      </c>
      <c r="AE241">
        <f t="shared" si="87"/>
        <v>0</v>
      </c>
      <c r="AF241">
        <f t="shared" si="87"/>
        <v>0</v>
      </c>
      <c r="AG241">
        <f t="shared" si="87"/>
        <v>0</v>
      </c>
      <c r="AH241">
        <f t="shared" si="87"/>
        <v>0</v>
      </c>
      <c r="AI241">
        <f t="shared" si="87"/>
        <v>0</v>
      </c>
      <c r="AJ241">
        <f t="shared" si="87"/>
        <v>0</v>
      </c>
      <c r="AK241">
        <f t="shared" si="87"/>
        <v>0</v>
      </c>
      <c r="AL241">
        <f t="shared" si="87"/>
        <v>0</v>
      </c>
      <c r="AM241">
        <f t="shared" si="87"/>
        <v>0</v>
      </c>
      <c r="AN241">
        <f t="shared" si="87"/>
        <v>0</v>
      </c>
      <c r="AO241">
        <f t="shared" si="87"/>
        <v>0</v>
      </c>
      <c r="AP241">
        <f t="shared" si="87"/>
        <v>0</v>
      </c>
      <c r="AQ241">
        <f t="shared" si="87"/>
        <v>0</v>
      </c>
      <c r="AR241">
        <f t="shared" si="87"/>
        <v>0</v>
      </c>
      <c r="AS241">
        <f t="shared" si="87"/>
        <v>0</v>
      </c>
      <c r="AT241">
        <f t="shared" si="87"/>
        <v>0</v>
      </c>
      <c r="AU241">
        <f t="shared" si="87"/>
        <v>0</v>
      </c>
      <c r="AV241">
        <f t="shared" si="87"/>
        <v>0</v>
      </c>
      <c r="AW241">
        <f t="shared" si="87"/>
        <v>0</v>
      </c>
      <c r="AX241">
        <f t="shared" si="87"/>
        <v>0</v>
      </c>
      <c r="AY241">
        <f t="shared" si="87"/>
        <v>0</v>
      </c>
      <c r="AZ241">
        <f t="shared" si="50"/>
        <v>0</v>
      </c>
      <c r="BA241">
        <f t="shared" si="50"/>
        <v>0</v>
      </c>
      <c r="BB241">
        <f t="shared" si="50"/>
        <v>0</v>
      </c>
      <c r="BC241">
        <f t="shared" si="11"/>
        <v>0</v>
      </c>
    </row>
    <row r="242" spans="1:55" x14ac:dyDescent="0.2">
      <c r="A242" t="s">
        <v>176</v>
      </c>
      <c r="B242">
        <f t="shared" si="73"/>
        <v>0</v>
      </c>
      <c r="C242">
        <f t="shared" ref="C242:Q242" si="88">D$194*D179</f>
        <v>0</v>
      </c>
      <c r="D242">
        <f t="shared" si="88"/>
        <v>0</v>
      </c>
      <c r="E242">
        <f t="shared" si="88"/>
        <v>0</v>
      </c>
      <c r="F242">
        <f t="shared" si="88"/>
        <v>0</v>
      </c>
      <c r="G242">
        <f t="shared" si="88"/>
        <v>0</v>
      </c>
      <c r="H242">
        <f t="shared" si="88"/>
        <v>0</v>
      </c>
      <c r="I242">
        <f t="shared" si="88"/>
        <v>0</v>
      </c>
      <c r="J242">
        <f t="shared" si="88"/>
        <v>0</v>
      </c>
      <c r="K242">
        <f t="shared" si="88"/>
        <v>0</v>
      </c>
      <c r="L242">
        <f t="shared" si="88"/>
        <v>0</v>
      </c>
      <c r="M242">
        <f t="shared" si="88"/>
        <v>0</v>
      </c>
      <c r="N242">
        <f t="shared" si="88"/>
        <v>0</v>
      </c>
      <c r="O242">
        <f t="shared" si="88"/>
        <v>0</v>
      </c>
      <c r="P242">
        <f t="shared" si="88"/>
        <v>0</v>
      </c>
      <c r="Q242">
        <f t="shared" si="88"/>
        <v>0</v>
      </c>
      <c r="R242">
        <f t="shared" ref="R242:AY242" si="89">S$194*S179</f>
        <v>0</v>
      </c>
      <c r="S242">
        <f t="shared" si="89"/>
        <v>0</v>
      </c>
      <c r="T242">
        <f t="shared" si="89"/>
        <v>0</v>
      </c>
      <c r="U242">
        <f t="shared" si="89"/>
        <v>0</v>
      </c>
      <c r="V242">
        <f t="shared" si="89"/>
        <v>0</v>
      </c>
      <c r="W242">
        <f t="shared" si="89"/>
        <v>0</v>
      </c>
      <c r="X242">
        <f t="shared" si="89"/>
        <v>0</v>
      </c>
      <c r="Y242">
        <f t="shared" si="89"/>
        <v>0</v>
      </c>
      <c r="Z242">
        <f t="shared" si="89"/>
        <v>0</v>
      </c>
      <c r="AA242">
        <f t="shared" si="89"/>
        <v>0</v>
      </c>
      <c r="AB242">
        <f t="shared" si="89"/>
        <v>0</v>
      </c>
      <c r="AC242">
        <f t="shared" si="89"/>
        <v>0</v>
      </c>
      <c r="AD242">
        <f t="shared" si="89"/>
        <v>0</v>
      </c>
      <c r="AE242">
        <f t="shared" si="89"/>
        <v>0</v>
      </c>
      <c r="AF242">
        <f t="shared" si="89"/>
        <v>0</v>
      </c>
      <c r="AG242">
        <f t="shared" si="89"/>
        <v>0</v>
      </c>
      <c r="AH242">
        <f t="shared" si="89"/>
        <v>0</v>
      </c>
      <c r="AI242">
        <f t="shared" si="89"/>
        <v>0</v>
      </c>
      <c r="AJ242">
        <f t="shared" si="89"/>
        <v>0</v>
      </c>
      <c r="AK242">
        <f t="shared" si="89"/>
        <v>0</v>
      </c>
      <c r="AL242">
        <f t="shared" si="89"/>
        <v>0</v>
      </c>
      <c r="AM242">
        <f t="shared" si="89"/>
        <v>0</v>
      </c>
      <c r="AN242">
        <f t="shared" si="89"/>
        <v>0</v>
      </c>
      <c r="AO242">
        <f t="shared" si="89"/>
        <v>0</v>
      </c>
      <c r="AP242">
        <f t="shared" si="89"/>
        <v>0</v>
      </c>
      <c r="AQ242">
        <f t="shared" si="89"/>
        <v>0</v>
      </c>
      <c r="AR242">
        <f t="shared" si="89"/>
        <v>0</v>
      </c>
      <c r="AS242">
        <f t="shared" si="89"/>
        <v>0</v>
      </c>
      <c r="AT242">
        <f t="shared" si="89"/>
        <v>0</v>
      </c>
      <c r="AU242">
        <f t="shared" si="89"/>
        <v>0</v>
      </c>
      <c r="AV242">
        <f t="shared" si="89"/>
        <v>0</v>
      </c>
      <c r="AW242">
        <f t="shared" si="89"/>
        <v>0</v>
      </c>
      <c r="AX242">
        <f t="shared" si="89"/>
        <v>0</v>
      </c>
      <c r="AY242">
        <f t="shared" si="89"/>
        <v>0</v>
      </c>
      <c r="AZ242">
        <f t="shared" si="50"/>
        <v>0</v>
      </c>
      <c r="BA242">
        <f t="shared" si="50"/>
        <v>0</v>
      </c>
      <c r="BB242">
        <f t="shared" si="50"/>
        <v>0</v>
      </c>
      <c r="BC242">
        <f t="shared" si="11"/>
        <v>0</v>
      </c>
    </row>
    <row r="243" spans="1:55" x14ac:dyDescent="0.2">
      <c r="A243" t="s">
        <v>164</v>
      </c>
      <c r="B243">
        <f t="shared" si="73"/>
        <v>0</v>
      </c>
      <c r="C243">
        <f t="shared" ref="C243:Q243" si="90">D$194*D180</f>
        <v>0</v>
      </c>
      <c r="D243">
        <f t="shared" si="90"/>
        <v>0</v>
      </c>
      <c r="E243">
        <f t="shared" si="90"/>
        <v>0</v>
      </c>
      <c r="F243">
        <f t="shared" si="90"/>
        <v>0</v>
      </c>
      <c r="G243">
        <f t="shared" si="90"/>
        <v>0</v>
      </c>
      <c r="H243">
        <f t="shared" si="90"/>
        <v>0</v>
      </c>
      <c r="I243">
        <f t="shared" si="90"/>
        <v>0</v>
      </c>
      <c r="J243">
        <f t="shared" si="90"/>
        <v>0</v>
      </c>
      <c r="K243">
        <f t="shared" si="90"/>
        <v>0</v>
      </c>
      <c r="L243">
        <f t="shared" si="90"/>
        <v>0</v>
      </c>
      <c r="M243">
        <f t="shared" si="90"/>
        <v>0</v>
      </c>
      <c r="N243">
        <f t="shared" si="90"/>
        <v>0</v>
      </c>
      <c r="O243">
        <f t="shared" si="90"/>
        <v>0</v>
      </c>
      <c r="P243">
        <f t="shared" si="90"/>
        <v>0</v>
      </c>
      <c r="Q243">
        <f t="shared" si="90"/>
        <v>0</v>
      </c>
      <c r="R243">
        <f t="shared" ref="R243:AY243" si="91">S$194*S180</f>
        <v>0</v>
      </c>
      <c r="S243">
        <f t="shared" si="91"/>
        <v>0</v>
      </c>
      <c r="T243">
        <f t="shared" si="91"/>
        <v>0</v>
      </c>
      <c r="U243">
        <f t="shared" si="91"/>
        <v>0</v>
      </c>
      <c r="V243">
        <f t="shared" si="91"/>
        <v>0</v>
      </c>
      <c r="W243">
        <f t="shared" si="91"/>
        <v>0</v>
      </c>
      <c r="X243">
        <f t="shared" si="91"/>
        <v>0</v>
      </c>
      <c r="Y243">
        <f t="shared" si="91"/>
        <v>0</v>
      </c>
      <c r="Z243">
        <f t="shared" si="91"/>
        <v>0</v>
      </c>
      <c r="AA243">
        <f t="shared" si="91"/>
        <v>0</v>
      </c>
      <c r="AB243">
        <f t="shared" si="91"/>
        <v>0</v>
      </c>
      <c r="AC243">
        <f t="shared" si="91"/>
        <v>0</v>
      </c>
      <c r="AD243">
        <f t="shared" si="91"/>
        <v>0</v>
      </c>
      <c r="AE243">
        <f t="shared" si="91"/>
        <v>0</v>
      </c>
      <c r="AF243">
        <f t="shared" si="91"/>
        <v>0</v>
      </c>
      <c r="AG243">
        <f t="shared" si="91"/>
        <v>0</v>
      </c>
      <c r="AH243">
        <f t="shared" si="91"/>
        <v>0</v>
      </c>
      <c r="AI243">
        <f t="shared" si="91"/>
        <v>0</v>
      </c>
      <c r="AJ243">
        <f t="shared" si="91"/>
        <v>0</v>
      </c>
      <c r="AK243">
        <f t="shared" si="91"/>
        <v>0</v>
      </c>
      <c r="AL243">
        <f t="shared" si="91"/>
        <v>0</v>
      </c>
      <c r="AM243">
        <f t="shared" si="91"/>
        <v>0</v>
      </c>
      <c r="AN243">
        <f t="shared" si="91"/>
        <v>0</v>
      </c>
      <c r="AO243">
        <f t="shared" si="91"/>
        <v>0</v>
      </c>
      <c r="AP243">
        <f t="shared" si="91"/>
        <v>0</v>
      </c>
      <c r="AQ243">
        <f t="shared" si="91"/>
        <v>0</v>
      </c>
      <c r="AR243">
        <f t="shared" si="91"/>
        <v>0</v>
      </c>
      <c r="AS243">
        <f t="shared" si="91"/>
        <v>0</v>
      </c>
      <c r="AT243">
        <f t="shared" si="91"/>
        <v>0</v>
      </c>
      <c r="AU243">
        <f t="shared" si="91"/>
        <v>0</v>
      </c>
      <c r="AV243">
        <f t="shared" si="91"/>
        <v>0</v>
      </c>
      <c r="AW243">
        <f t="shared" si="91"/>
        <v>0</v>
      </c>
      <c r="AX243">
        <f t="shared" si="91"/>
        <v>0</v>
      </c>
      <c r="AY243">
        <f t="shared" si="91"/>
        <v>0</v>
      </c>
      <c r="AZ243">
        <f t="shared" ref="AZ243:BB255" si="92">BA$194*BA180</f>
        <v>0</v>
      </c>
      <c r="BA243">
        <f t="shared" si="92"/>
        <v>0</v>
      </c>
      <c r="BB243">
        <f t="shared" si="92"/>
        <v>0</v>
      </c>
      <c r="BC243">
        <f t="shared" si="11"/>
        <v>0</v>
      </c>
    </row>
    <row r="244" spans="1:55" x14ac:dyDescent="0.2">
      <c r="A244" s="14" t="s">
        <v>175</v>
      </c>
      <c r="B244">
        <f t="shared" si="73"/>
        <v>0</v>
      </c>
      <c r="C244">
        <f t="shared" ref="C244:Q244" si="93">D$194*D181</f>
        <v>0</v>
      </c>
      <c r="D244">
        <f t="shared" si="93"/>
        <v>0</v>
      </c>
      <c r="E244">
        <f t="shared" si="93"/>
        <v>0</v>
      </c>
      <c r="F244">
        <f t="shared" si="93"/>
        <v>0</v>
      </c>
      <c r="G244">
        <f t="shared" si="93"/>
        <v>0</v>
      </c>
      <c r="H244">
        <f t="shared" si="93"/>
        <v>0</v>
      </c>
      <c r="I244">
        <f t="shared" si="93"/>
        <v>0</v>
      </c>
      <c r="J244">
        <f t="shared" si="93"/>
        <v>0</v>
      </c>
      <c r="K244">
        <f t="shared" si="93"/>
        <v>0</v>
      </c>
      <c r="L244">
        <f t="shared" si="93"/>
        <v>0</v>
      </c>
      <c r="M244">
        <f t="shared" si="93"/>
        <v>0</v>
      </c>
      <c r="N244">
        <f t="shared" si="93"/>
        <v>0</v>
      </c>
      <c r="O244">
        <f t="shared" si="93"/>
        <v>0</v>
      </c>
      <c r="P244">
        <f t="shared" si="93"/>
        <v>0</v>
      </c>
      <c r="Q244">
        <f t="shared" si="93"/>
        <v>0</v>
      </c>
      <c r="R244">
        <f t="shared" ref="R244:AY244" si="94">S$194*S181</f>
        <v>0</v>
      </c>
      <c r="S244">
        <f t="shared" si="94"/>
        <v>0</v>
      </c>
      <c r="T244">
        <f t="shared" si="94"/>
        <v>0</v>
      </c>
      <c r="U244">
        <f t="shared" si="94"/>
        <v>0</v>
      </c>
      <c r="V244">
        <f t="shared" si="94"/>
        <v>0</v>
      </c>
      <c r="W244">
        <f t="shared" si="94"/>
        <v>0</v>
      </c>
      <c r="X244">
        <f t="shared" si="94"/>
        <v>0</v>
      </c>
      <c r="Y244">
        <f t="shared" si="94"/>
        <v>0</v>
      </c>
      <c r="Z244">
        <f t="shared" si="94"/>
        <v>0</v>
      </c>
      <c r="AA244">
        <f t="shared" si="94"/>
        <v>0</v>
      </c>
      <c r="AB244">
        <f t="shared" si="94"/>
        <v>0</v>
      </c>
      <c r="AC244">
        <f t="shared" si="94"/>
        <v>0</v>
      </c>
      <c r="AD244">
        <f t="shared" si="94"/>
        <v>0</v>
      </c>
      <c r="AE244">
        <f t="shared" si="94"/>
        <v>0</v>
      </c>
      <c r="AF244">
        <f t="shared" si="94"/>
        <v>0</v>
      </c>
      <c r="AG244">
        <f t="shared" si="94"/>
        <v>0</v>
      </c>
      <c r="AH244">
        <f t="shared" si="94"/>
        <v>0</v>
      </c>
      <c r="AI244">
        <f t="shared" si="94"/>
        <v>0</v>
      </c>
      <c r="AJ244">
        <f t="shared" si="94"/>
        <v>0</v>
      </c>
      <c r="AK244">
        <f t="shared" si="94"/>
        <v>0</v>
      </c>
      <c r="AL244">
        <f t="shared" si="94"/>
        <v>0</v>
      </c>
      <c r="AM244">
        <f t="shared" si="94"/>
        <v>0</v>
      </c>
      <c r="AN244">
        <f t="shared" si="94"/>
        <v>0</v>
      </c>
      <c r="AO244">
        <f t="shared" si="94"/>
        <v>0</v>
      </c>
      <c r="AP244">
        <f t="shared" si="94"/>
        <v>0</v>
      </c>
      <c r="AQ244">
        <f t="shared" si="94"/>
        <v>0</v>
      </c>
      <c r="AR244">
        <f t="shared" si="94"/>
        <v>0</v>
      </c>
      <c r="AS244">
        <f t="shared" si="94"/>
        <v>0</v>
      </c>
      <c r="AT244">
        <f t="shared" si="94"/>
        <v>0</v>
      </c>
      <c r="AU244">
        <f t="shared" si="94"/>
        <v>0</v>
      </c>
      <c r="AV244">
        <f t="shared" si="94"/>
        <v>0</v>
      </c>
      <c r="AW244">
        <f t="shared" si="94"/>
        <v>0</v>
      </c>
      <c r="AX244">
        <f t="shared" si="94"/>
        <v>0</v>
      </c>
      <c r="AY244">
        <f t="shared" si="94"/>
        <v>0</v>
      </c>
      <c r="AZ244">
        <f t="shared" si="92"/>
        <v>0</v>
      </c>
      <c r="BA244">
        <f t="shared" si="92"/>
        <v>0</v>
      </c>
      <c r="BB244">
        <f t="shared" si="92"/>
        <v>0</v>
      </c>
      <c r="BC244">
        <f t="shared" si="11"/>
        <v>0</v>
      </c>
    </row>
    <row r="245" spans="1:55" x14ac:dyDescent="0.2">
      <c r="A245" s="14" t="s">
        <v>238</v>
      </c>
      <c r="B245">
        <f t="shared" si="73"/>
        <v>0</v>
      </c>
      <c r="C245">
        <f t="shared" ref="C245:Q245" si="95">D$194*D182</f>
        <v>0</v>
      </c>
      <c r="D245">
        <f t="shared" si="95"/>
        <v>0</v>
      </c>
      <c r="E245">
        <f t="shared" si="95"/>
        <v>0</v>
      </c>
      <c r="F245">
        <f t="shared" si="95"/>
        <v>0</v>
      </c>
      <c r="G245">
        <f t="shared" si="95"/>
        <v>0</v>
      </c>
      <c r="H245">
        <f t="shared" si="95"/>
        <v>0</v>
      </c>
      <c r="I245">
        <f t="shared" si="95"/>
        <v>0</v>
      </c>
      <c r="J245">
        <f t="shared" si="95"/>
        <v>0</v>
      </c>
      <c r="K245">
        <f t="shared" si="95"/>
        <v>0</v>
      </c>
      <c r="L245">
        <f t="shared" si="95"/>
        <v>0</v>
      </c>
      <c r="M245">
        <f t="shared" si="95"/>
        <v>0</v>
      </c>
      <c r="N245">
        <f t="shared" si="95"/>
        <v>0</v>
      </c>
      <c r="O245">
        <f t="shared" si="95"/>
        <v>0</v>
      </c>
      <c r="P245">
        <f t="shared" si="95"/>
        <v>0</v>
      </c>
      <c r="Q245">
        <f t="shared" si="95"/>
        <v>0</v>
      </c>
      <c r="R245">
        <f t="shared" ref="R245:AY245" si="96">S$194*S182</f>
        <v>0</v>
      </c>
      <c r="S245">
        <f t="shared" si="96"/>
        <v>0</v>
      </c>
      <c r="T245">
        <f t="shared" si="96"/>
        <v>0</v>
      </c>
      <c r="U245">
        <f t="shared" si="96"/>
        <v>0</v>
      </c>
      <c r="V245">
        <f t="shared" si="96"/>
        <v>0</v>
      </c>
      <c r="W245">
        <f t="shared" si="96"/>
        <v>0</v>
      </c>
      <c r="X245">
        <f t="shared" si="96"/>
        <v>0</v>
      </c>
      <c r="Y245">
        <f t="shared" si="96"/>
        <v>0</v>
      </c>
      <c r="Z245">
        <f t="shared" si="96"/>
        <v>0</v>
      </c>
      <c r="AA245">
        <f t="shared" si="96"/>
        <v>0</v>
      </c>
      <c r="AB245">
        <f t="shared" si="96"/>
        <v>0</v>
      </c>
      <c r="AC245">
        <f t="shared" si="96"/>
        <v>0</v>
      </c>
      <c r="AD245">
        <f t="shared" si="96"/>
        <v>0</v>
      </c>
      <c r="AE245">
        <f t="shared" si="96"/>
        <v>0</v>
      </c>
      <c r="AF245">
        <f t="shared" si="96"/>
        <v>0</v>
      </c>
      <c r="AG245">
        <f t="shared" si="96"/>
        <v>0</v>
      </c>
      <c r="AH245">
        <f t="shared" si="96"/>
        <v>0</v>
      </c>
      <c r="AI245">
        <f t="shared" si="96"/>
        <v>0</v>
      </c>
      <c r="AJ245">
        <f t="shared" si="96"/>
        <v>0</v>
      </c>
      <c r="AK245">
        <f t="shared" si="96"/>
        <v>0</v>
      </c>
      <c r="AL245">
        <f t="shared" si="96"/>
        <v>0</v>
      </c>
      <c r="AM245">
        <f t="shared" si="96"/>
        <v>0</v>
      </c>
      <c r="AN245">
        <f t="shared" si="96"/>
        <v>0</v>
      </c>
      <c r="AO245">
        <f t="shared" si="96"/>
        <v>0</v>
      </c>
      <c r="AP245">
        <f t="shared" si="96"/>
        <v>0</v>
      </c>
      <c r="AQ245">
        <f t="shared" si="96"/>
        <v>0</v>
      </c>
      <c r="AR245">
        <f t="shared" si="96"/>
        <v>0</v>
      </c>
      <c r="AS245">
        <f t="shared" si="96"/>
        <v>0</v>
      </c>
      <c r="AT245">
        <f t="shared" si="96"/>
        <v>0</v>
      </c>
      <c r="AU245">
        <f t="shared" si="96"/>
        <v>0</v>
      </c>
      <c r="AV245">
        <f t="shared" si="96"/>
        <v>0</v>
      </c>
      <c r="AW245">
        <f t="shared" si="96"/>
        <v>0</v>
      </c>
      <c r="AX245">
        <f t="shared" si="96"/>
        <v>0</v>
      </c>
      <c r="AY245">
        <f t="shared" si="96"/>
        <v>0</v>
      </c>
      <c r="AZ245">
        <f t="shared" si="92"/>
        <v>0</v>
      </c>
      <c r="BA245">
        <f t="shared" si="92"/>
        <v>0</v>
      </c>
      <c r="BB245">
        <f t="shared" si="92"/>
        <v>0</v>
      </c>
      <c r="BC245">
        <f t="shared" si="11"/>
        <v>0</v>
      </c>
    </row>
    <row r="246" spans="1:55" x14ac:dyDescent="0.2">
      <c r="A246" s="14" t="s">
        <v>204</v>
      </c>
      <c r="B246">
        <f t="shared" si="73"/>
        <v>0</v>
      </c>
      <c r="C246">
        <f t="shared" ref="C246:Q246" si="97">D$194*D183</f>
        <v>0</v>
      </c>
      <c r="D246">
        <f t="shared" si="97"/>
        <v>0</v>
      </c>
      <c r="E246">
        <f t="shared" si="97"/>
        <v>0</v>
      </c>
      <c r="F246">
        <f t="shared" si="97"/>
        <v>0</v>
      </c>
      <c r="G246">
        <f t="shared" si="97"/>
        <v>0</v>
      </c>
      <c r="H246">
        <f t="shared" si="97"/>
        <v>0</v>
      </c>
      <c r="I246">
        <f t="shared" si="97"/>
        <v>0</v>
      </c>
      <c r="J246">
        <f t="shared" si="97"/>
        <v>0</v>
      </c>
      <c r="K246">
        <f t="shared" si="97"/>
        <v>0</v>
      </c>
      <c r="L246">
        <f t="shared" si="97"/>
        <v>0</v>
      </c>
      <c r="M246">
        <f t="shared" si="97"/>
        <v>0</v>
      </c>
      <c r="N246">
        <f t="shared" si="97"/>
        <v>0</v>
      </c>
      <c r="O246">
        <f t="shared" si="97"/>
        <v>0</v>
      </c>
      <c r="P246">
        <f t="shared" si="97"/>
        <v>0</v>
      </c>
      <c r="Q246">
        <f t="shared" si="97"/>
        <v>0</v>
      </c>
      <c r="R246">
        <f t="shared" ref="R246:AY246" si="98">S$194*S183</f>
        <v>0</v>
      </c>
      <c r="S246">
        <f t="shared" si="98"/>
        <v>0</v>
      </c>
      <c r="T246">
        <f t="shared" si="98"/>
        <v>0</v>
      </c>
      <c r="U246">
        <f t="shared" si="98"/>
        <v>0</v>
      </c>
      <c r="V246">
        <f t="shared" si="98"/>
        <v>0</v>
      </c>
      <c r="W246">
        <f t="shared" si="98"/>
        <v>0</v>
      </c>
      <c r="X246">
        <f t="shared" si="98"/>
        <v>0</v>
      </c>
      <c r="Y246">
        <f t="shared" si="98"/>
        <v>0</v>
      </c>
      <c r="Z246">
        <f t="shared" si="98"/>
        <v>0</v>
      </c>
      <c r="AA246">
        <f t="shared" si="98"/>
        <v>0</v>
      </c>
      <c r="AB246">
        <f t="shared" si="98"/>
        <v>0</v>
      </c>
      <c r="AC246">
        <f t="shared" si="98"/>
        <v>0</v>
      </c>
      <c r="AD246">
        <f t="shared" si="98"/>
        <v>0</v>
      </c>
      <c r="AE246">
        <f t="shared" si="98"/>
        <v>0</v>
      </c>
      <c r="AF246">
        <f t="shared" si="98"/>
        <v>0</v>
      </c>
      <c r="AG246">
        <f t="shared" si="98"/>
        <v>0</v>
      </c>
      <c r="AH246">
        <f t="shared" si="98"/>
        <v>0</v>
      </c>
      <c r="AI246">
        <f t="shared" si="98"/>
        <v>0</v>
      </c>
      <c r="AJ246">
        <f t="shared" si="98"/>
        <v>0</v>
      </c>
      <c r="AK246">
        <f t="shared" si="98"/>
        <v>0</v>
      </c>
      <c r="AL246">
        <f t="shared" si="98"/>
        <v>0</v>
      </c>
      <c r="AM246">
        <f t="shared" si="98"/>
        <v>0</v>
      </c>
      <c r="AN246">
        <f t="shared" si="98"/>
        <v>0</v>
      </c>
      <c r="AO246">
        <f t="shared" si="98"/>
        <v>0</v>
      </c>
      <c r="AP246">
        <f t="shared" si="98"/>
        <v>0</v>
      </c>
      <c r="AQ246">
        <f t="shared" si="98"/>
        <v>0</v>
      </c>
      <c r="AR246">
        <f t="shared" si="98"/>
        <v>0</v>
      </c>
      <c r="AS246">
        <f t="shared" si="98"/>
        <v>0</v>
      </c>
      <c r="AT246">
        <f t="shared" si="98"/>
        <v>0</v>
      </c>
      <c r="AU246">
        <f t="shared" si="98"/>
        <v>0</v>
      </c>
      <c r="AV246">
        <f t="shared" si="98"/>
        <v>0</v>
      </c>
      <c r="AW246">
        <f t="shared" si="98"/>
        <v>0</v>
      </c>
      <c r="AX246">
        <f t="shared" si="98"/>
        <v>0</v>
      </c>
      <c r="AY246">
        <f t="shared" si="98"/>
        <v>0</v>
      </c>
      <c r="AZ246">
        <f t="shared" si="92"/>
        <v>0</v>
      </c>
      <c r="BA246">
        <f t="shared" si="92"/>
        <v>0</v>
      </c>
      <c r="BB246">
        <f t="shared" si="92"/>
        <v>0</v>
      </c>
      <c r="BC246">
        <f t="shared" si="11"/>
        <v>0</v>
      </c>
    </row>
    <row r="247" spans="1:55" x14ac:dyDescent="0.2">
      <c r="A247" t="s">
        <v>81</v>
      </c>
      <c r="B247">
        <f t="shared" si="73"/>
        <v>0</v>
      </c>
      <c r="C247">
        <f t="shared" ref="C247:Q247" si="99">D$194*D184</f>
        <v>0</v>
      </c>
      <c r="D247">
        <f t="shared" si="99"/>
        <v>0</v>
      </c>
      <c r="E247">
        <f t="shared" si="99"/>
        <v>0</v>
      </c>
      <c r="F247">
        <f t="shared" si="99"/>
        <v>0</v>
      </c>
      <c r="G247">
        <f t="shared" si="99"/>
        <v>0</v>
      </c>
      <c r="H247">
        <f t="shared" si="99"/>
        <v>0</v>
      </c>
      <c r="I247">
        <f t="shared" si="99"/>
        <v>0</v>
      </c>
      <c r="J247">
        <f t="shared" si="99"/>
        <v>0</v>
      </c>
      <c r="K247">
        <f t="shared" si="99"/>
        <v>0</v>
      </c>
      <c r="L247">
        <f t="shared" si="99"/>
        <v>0</v>
      </c>
      <c r="M247">
        <f t="shared" si="99"/>
        <v>0</v>
      </c>
      <c r="N247">
        <f t="shared" si="99"/>
        <v>0</v>
      </c>
      <c r="O247">
        <f t="shared" si="99"/>
        <v>0</v>
      </c>
      <c r="P247">
        <f t="shared" si="99"/>
        <v>0</v>
      </c>
      <c r="Q247">
        <f t="shared" si="99"/>
        <v>0</v>
      </c>
      <c r="R247">
        <f t="shared" ref="R247:AY247" si="100">S$194*S184</f>
        <v>0</v>
      </c>
      <c r="S247">
        <f t="shared" si="100"/>
        <v>0</v>
      </c>
      <c r="T247">
        <f t="shared" si="100"/>
        <v>0</v>
      </c>
      <c r="U247">
        <f t="shared" si="100"/>
        <v>0</v>
      </c>
      <c r="V247">
        <f t="shared" si="100"/>
        <v>0</v>
      </c>
      <c r="W247">
        <f t="shared" si="100"/>
        <v>0</v>
      </c>
      <c r="X247">
        <f t="shared" si="100"/>
        <v>0</v>
      </c>
      <c r="Y247">
        <f t="shared" si="100"/>
        <v>0</v>
      </c>
      <c r="Z247">
        <f t="shared" si="100"/>
        <v>0</v>
      </c>
      <c r="AA247">
        <f t="shared" si="100"/>
        <v>0</v>
      </c>
      <c r="AB247">
        <f t="shared" si="100"/>
        <v>0</v>
      </c>
      <c r="AC247">
        <f t="shared" si="100"/>
        <v>0</v>
      </c>
      <c r="AD247">
        <f t="shared" si="100"/>
        <v>0</v>
      </c>
      <c r="AE247">
        <f t="shared" si="100"/>
        <v>0</v>
      </c>
      <c r="AF247">
        <f t="shared" si="100"/>
        <v>0</v>
      </c>
      <c r="AG247">
        <f t="shared" si="100"/>
        <v>0</v>
      </c>
      <c r="AH247">
        <f t="shared" si="100"/>
        <v>0</v>
      </c>
      <c r="AI247">
        <f t="shared" si="100"/>
        <v>0</v>
      </c>
      <c r="AJ247">
        <f t="shared" si="100"/>
        <v>0</v>
      </c>
      <c r="AK247">
        <f t="shared" si="100"/>
        <v>0</v>
      </c>
      <c r="AL247">
        <f t="shared" si="100"/>
        <v>0</v>
      </c>
      <c r="AM247">
        <f t="shared" si="100"/>
        <v>0</v>
      </c>
      <c r="AN247">
        <f t="shared" si="100"/>
        <v>0</v>
      </c>
      <c r="AO247">
        <f t="shared" si="100"/>
        <v>0</v>
      </c>
      <c r="AP247">
        <f t="shared" si="100"/>
        <v>0</v>
      </c>
      <c r="AQ247">
        <f t="shared" si="100"/>
        <v>0</v>
      </c>
      <c r="AR247">
        <f t="shared" si="100"/>
        <v>0</v>
      </c>
      <c r="AS247">
        <f t="shared" si="100"/>
        <v>0</v>
      </c>
      <c r="AT247">
        <f t="shared" si="100"/>
        <v>0</v>
      </c>
      <c r="AU247">
        <f t="shared" si="100"/>
        <v>0</v>
      </c>
      <c r="AV247">
        <f t="shared" si="100"/>
        <v>0</v>
      </c>
      <c r="AW247">
        <f t="shared" si="100"/>
        <v>0</v>
      </c>
      <c r="AX247">
        <f t="shared" si="100"/>
        <v>0</v>
      </c>
      <c r="AY247">
        <f t="shared" si="100"/>
        <v>0</v>
      </c>
      <c r="AZ247">
        <f t="shared" si="92"/>
        <v>0</v>
      </c>
      <c r="BA247">
        <f t="shared" si="92"/>
        <v>0</v>
      </c>
      <c r="BB247">
        <f t="shared" si="92"/>
        <v>0</v>
      </c>
      <c r="BC247">
        <f t="shared" si="11"/>
        <v>0</v>
      </c>
    </row>
    <row r="248" spans="1:55" x14ac:dyDescent="0.2">
      <c r="A248" t="s">
        <v>82</v>
      </c>
      <c r="B248">
        <f t="shared" si="73"/>
        <v>0</v>
      </c>
      <c r="C248">
        <f t="shared" ref="C248:Q248" si="101">D$194*D185</f>
        <v>0</v>
      </c>
      <c r="D248">
        <f t="shared" si="101"/>
        <v>0</v>
      </c>
      <c r="E248">
        <f t="shared" si="101"/>
        <v>0</v>
      </c>
      <c r="F248">
        <f t="shared" si="101"/>
        <v>0</v>
      </c>
      <c r="G248">
        <f t="shared" si="101"/>
        <v>0</v>
      </c>
      <c r="H248">
        <f t="shared" si="101"/>
        <v>0</v>
      </c>
      <c r="I248">
        <f t="shared" si="101"/>
        <v>0</v>
      </c>
      <c r="J248">
        <f t="shared" si="101"/>
        <v>0</v>
      </c>
      <c r="K248">
        <f t="shared" si="101"/>
        <v>0</v>
      </c>
      <c r="L248">
        <f t="shared" si="101"/>
        <v>0</v>
      </c>
      <c r="M248">
        <f t="shared" si="101"/>
        <v>0</v>
      </c>
      <c r="N248">
        <f t="shared" si="101"/>
        <v>0</v>
      </c>
      <c r="O248">
        <f t="shared" si="101"/>
        <v>0</v>
      </c>
      <c r="P248">
        <f t="shared" si="101"/>
        <v>0</v>
      </c>
      <c r="Q248">
        <f t="shared" si="101"/>
        <v>0</v>
      </c>
      <c r="R248">
        <f t="shared" ref="R248:AY248" si="102">S$194*S185</f>
        <v>0</v>
      </c>
      <c r="S248">
        <f t="shared" si="102"/>
        <v>0</v>
      </c>
      <c r="T248">
        <f t="shared" si="102"/>
        <v>0</v>
      </c>
      <c r="U248">
        <f t="shared" si="102"/>
        <v>0</v>
      </c>
      <c r="V248">
        <f t="shared" si="102"/>
        <v>0</v>
      </c>
      <c r="W248">
        <f t="shared" si="102"/>
        <v>0</v>
      </c>
      <c r="X248">
        <f t="shared" si="102"/>
        <v>0</v>
      </c>
      <c r="Y248">
        <f t="shared" si="102"/>
        <v>0</v>
      </c>
      <c r="Z248">
        <f t="shared" si="102"/>
        <v>0</v>
      </c>
      <c r="AA248">
        <f t="shared" si="102"/>
        <v>0</v>
      </c>
      <c r="AB248">
        <f t="shared" si="102"/>
        <v>0</v>
      </c>
      <c r="AC248">
        <f t="shared" si="102"/>
        <v>0</v>
      </c>
      <c r="AD248">
        <f t="shared" si="102"/>
        <v>0</v>
      </c>
      <c r="AE248">
        <f t="shared" si="102"/>
        <v>0</v>
      </c>
      <c r="AF248">
        <f t="shared" si="102"/>
        <v>0</v>
      </c>
      <c r="AG248">
        <f t="shared" si="102"/>
        <v>0</v>
      </c>
      <c r="AH248">
        <f t="shared" si="102"/>
        <v>0</v>
      </c>
      <c r="AI248">
        <f t="shared" si="102"/>
        <v>0</v>
      </c>
      <c r="AJ248">
        <f t="shared" si="102"/>
        <v>0</v>
      </c>
      <c r="AK248">
        <f t="shared" si="102"/>
        <v>0</v>
      </c>
      <c r="AL248">
        <f t="shared" si="102"/>
        <v>0</v>
      </c>
      <c r="AM248">
        <f t="shared" si="102"/>
        <v>0</v>
      </c>
      <c r="AN248">
        <f t="shared" si="102"/>
        <v>0</v>
      </c>
      <c r="AO248">
        <f t="shared" si="102"/>
        <v>0</v>
      </c>
      <c r="AP248">
        <f t="shared" si="102"/>
        <v>0</v>
      </c>
      <c r="AQ248">
        <f t="shared" si="102"/>
        <v>0</v>
      </c>
      <c r="AR248">
        <f t="shared" si="102"/>
        <v>0</v>
      </c>
      <c r="AS248">
        <f t="shared" si="102"/>
        <v>0</v>
      </c>
      <c r="AT248">
        <f t="shared" si="102"/>
        <v>0</v>
      </c>
      <c r="AU248">
        <f t="shared" si="102"/>
        <v>0</v>
      </c>
      <c r="AV248">
        <f t="shared" si="102"/>
        <v>0</v>
      </c>
      <c r="AW248">
        <f t="shared" si="102"/>
        <v>0</v>
      </c>
      <c r="AX248">
        <f t="shared" si="102"/>
        <v>0</v>
      </c>
      <c r="AY248">
        <f t="shared" si="102"/>
        <v>0</v>
      </c>
      <c r="AZ248">
        <f t="shared" si="92"/>
        <v>0</v>
      </c>
      <c r="BA248">
        <f t="shared" si="92"/>
        <v>0</v>
      </c>
      <c r="BB248">
        <f t="shared" si="92"/>
        <v>0</v>
      </c>
      <c r="BC248">
        <f t="shared" si="11"/>
        <v>0</v>
      </c>
    </row>
    <row r="249" spans="1:55" x14ac:dyDescent="0.2">
      <c r="A249" t="s">
        <v>83</v>
      </c>
      <c r="B249">
        <f t="shared" si="73"/>
        <v>0</v>
      </c>
      <c r="C249">
        <f t="shared" ref="C249:Q249" si="103">D$194*D186</f>
        <v>0</v>
      </c>
      <c r="D249">
        <f t="shared" si="103"/>
        <v>0</v>
      </c>
      <c r="E249">
        <f t="shared" si="103"/>
        <v>0</v>
      </c>
      <c r="F249">
        <f t="shared" si="103"/>
        <v>0</v>
      </c>
      <c r="G249">
        <f t="shared" si="103"/>
        <v>0</v>
      </c>
      <c r="H249">
        <f t="shared" si="103"/>
        <v>0</v>
      </c>
      <c r="I249">
        <f t="shared" si="103"/>
        <v>0</v>
      </c>
      <c r="J249">
        <f t="shared" si="103"/>
        <v>0</v>
      </c>
      <c r="K249">
        <f t="shared" si="103"/>
        <v>0</v>
      </c>
      <c r="L249">
        <f t="shared" si="103"/>
        <v>0</v>
      </c>
      <c r="M249">
        <f t="shared" si="103"/>
        <v>0</v>
      </c>
      <c r="N249">
        <f t="shared" si="103"/>
        <v>0</v>
      </c>
      <c r="O249">
        <f t="shared" si="103"/>
        <v>0</v>
      </c>
      <c r="P249">
        <f t="shared" si="103"/>
        <v>0</v>
      </c>
      <c r="Q249">
        <f t="shared" si="103"/>
        <v>0</v>
      </c>
      <c r="R249">
        <f t="shared" ref="R249:AY249" si="104">S$194*S186</f>
        <v>0</v>
      </c>
      <c r="S249">
        <f t="shared" si="104"/>
        <v>0</v>
      </c>
      <c r="T249">
        <f t="shared" si="104"/>
        <v>0</v>
      </c>
      <c r="U249">
        <f t="shared" si="104"/>
        <v>0</v>
      </c>
      <c r="V249">
        <f t="shared" si="104"/>
        <v>0</v>
      </c>
      <c r="W249">
        <f t="shared" si="104"/>
        <v>0</v>
      </c>
      <c r="X249">
        <f t="shared" si="104"/>
        <v>0</v>
      </c>
      <c r="Y249">
        <f t="shared" si="104"/>
        <v>0</v>
      </c>
      <c r="Z249">
        <f t="shared" si="104"/>
        <v>0</v>
      </c>
      <c r="AA249">
        <f t="shared" si="104"/>
        <v>0</v>
      </c>
      <c r="AB249">
        <f t="shared" si="104"/>
        <v>0</v>
      </c>
      <c r="AC249">
        <f t="shared" si="104"/>
        <v>0</v>
      </c>
      <c r="AD249">
        <f t="shared" si="104"/>
        <v>0</v>
      </c>
      <c r="AE249">
        <f t="shared" si="104"/>
        <v>0</v>
      </c>
      <c r="AF249">
        <f t="shared" si="104"/>
        <v>0</v>
      </c>
      <c r="AG249">
        <f t="shared" si="104"/>
        <v>0</v>
      </c>
      <c r="AH249">
        <f t="shared" si="104"/>
        <v>0</v>
      </c>
      <c r="AI249">
        <f t="shared" si="104"/>
        <v>0</v>
      </c>
      <c r="AJ249">
        <f t="shared" si="104"/>
        <v>0</v>
      </c>
      <c r="AK249">
        <f t="shared" si="104"/>
        <v>0</v>
      </c>
      <c r="AL249">
        <f t="shared" si="104"/>
        <v>0</v>
      </c>
      <c r="AM249">
        <f t="shared" si="104"/>
        <v>0</v>
      </c>
      <c r="AN249">
        <f t="shared" si="104"/>
        <v>0</v>
      </c>
      <c r="AO249">
        <f t="shared" si="104"/>
        <v>0</v>
      </c>
      <c r="AP249">
        <f t="shared" si="104"/>
        <v>0</v>
      </c>
      <c r="AQ249">
        <f t="shared" si="104"/>
        <v>0</v>
      </c>
      <c r="AR249">
        <f t="shared" si="104"/>
        <v>0</v>
      </c>
      <c r="AS249">
        <f t="shared" si="104"/>
        <v>0</v>
      </c>
      <c r="AT249">
        <f t="shared" si="104"/>
        <v>0</v>
      </c>
      <c r="AU249">
        <f t="shared" si="104"/>
        <v>0</v>
      </c>
      <c r="AV249">
        <f t="shared" si="104"/>
        <v>0</v>
      </c>
      <c r="AW249">
        <f t="shared" si="104"/>
        <v>0</v>
      </c>
      <c r="AX249">
        <f t="shared" si="104"/>
        <v>0</v>
      </c>
      <c r="AY249">
        <f t="shared" si="104"/>
        <v>0</v>
      </c>
      <c r="AZ249">
        <f t="shared" si="92"/>
        <v>0</v>
      </c>
      <c r="BA249">
        <f t="shared" si="92"/>
        <v>0</v>
      </c>
      <c r="BB249">
        <f t="shared" si="92"/>
        <v>0</v>
      </c>
      <c r="BC249">
        <f t="shared" si="11"/>
        <v>0</v>
      </c>
    </row>
    <row r="250" spans="1:55" x14ac:dyDescent="0.2">
      <c r="A250" t="s">
        <v>166</v>
      </c>
      <c r="B250">
        <f t="shared" si="73"/>
        <v>0</v>
      </c>
      <c r="C250">
        <f t="shared" ref="C250:Q250" si="105">D$194*D187</f>
        <v>0</v>
      </c>
      <c r="D250">
        <f t="shared" si="105"/>
        <v>0</v>
      </c>
      <c r="E250">
        <f t="shared" si="105"/>
        <v>0</v>
      </c>
      <c r="F250">
        <f t="shared" si="105"/>
        <v>0</v>
      </c>
      <c r="G250">
        <f t="shared" si="105"/>
        <v>0</v>
      </c>
      <c r="H250">
        <f t="shared" si="105"/>
        <v>0</v>
      </c>
      <c r="I250">
        <f t="shared" si="105"/>
        <v>0</v>
      </c>
      <c r="J250">
        <f t="shared" si="105"/>
        <v>0</v>
      </c>
      <c r="K250">
        <f t="shared" si="105"/>
        <v>0</v>
      </c>
      <c r="L250">
        <f t="shared" si="105"/>
        <v>0</v>
      </c>
      <c r="M250">
        <f t="shared" si="105"/>
        <v>0</v>
      </c>
      <c r="N250">
        <f t="shared" si="105"/>
        <v>0</v>
      </c>
      <c r="O250">
        <f t="shared" si="105"/>
        <v>0</v>
      </c>
      <c r="P250">
        <f t="shared" si="105"/>
        <v>0</v>
      </c>
      <c r="Q250">
        <f t="shared" si="105"/>
        <v>0</v>
      </c>
      <c r="R250">
        <f t="shared" ref="R250:AY250" si="106">S$194*S187</f>
        <v>0</v>
      </c>
      <c r="S250">
        <f t="shared" si="106"/>
        <v>0</v>
      </c>
      <c r="T250">
        <f t="shared" si="106"/>
        <v>0</v>
      </c>
      <c r="U250">
        <f t="shared" si="106"/>
        <v>0</v>
      </c>
      <c r="V250">
        <f t="shared" si="106"/>
        <v>0</v>
      </c>
      <c r="W250">
        <f t="shared" si="106"/>
        <v>0</v>
      </c>
      <c r="X250">
        <f t="shared" si="106"/>
        <v>0</v>
      </c>
      <c r="Y250">
        <f t="shared" si="106"/>
        <v>0</v>
      </c>
      <c r="Z250">
        <f t="shared" si="106"/>
        <v>0</v>
      </c>
      <c r="AA250">
        <f t="shared" si="106"/>
        <v>0</v>
      </c>
      <c r="AB250">
        <f t="shared" si="106"/>
        <v>0</v>
      </c>
      <c r="AC250">
        <f t="shared" si="106"/>
        <v>0</v>
      </c>
      <c r="AD250">
        <f t="shared" si="106"/>
        <v>0</v>
      </c>
      <c r="AE250">
        <f t="shared" si="106"/>
        <v>0</v>
      </c>
      <c r="AF250">
        <f t="shared" si="106"/>
        <v>0</v>
      </c>
      <c r="AG250">
        <f t="shared" si="106"/>
        <v>0</v>
      </c>
      <c r="AH250">
        <f t="shared" si="106"/>
        <v>0</v>
      </c>
      <c r="AI250">
        <f t="shared" si="106"/>
        <v>0</v>
      </c>
      <c r="AJ250">
        <f t="shared" si="106"/>
        <v>0</v>
      </c>
      <c r="AK250">
        <f t="shared" si="106"/>
        <v>0</v>
      </c>
      <c r="AL250">
        <f t="shared" si="106"/>
        <v>0</v>
      </c>
      <c r="AM250">
        <f t="shared" si="106"/>
        <v>0</v>
      </c>
      <c r="AN250">
        <f t="shared" si="106"/>
        <v>0</v>
      </c>
      <c r="AO250">
        <f t="shared" si="106"/>
        <v>0</v>
      </c>
      <c r="AP250">
        <f t="shared" si="106"/>
        <v>0</v>
      </c>
      <c r="AQ250">
        <f t="shared" si="106"/>
        <v>0</v>
      </c>
      <c r="AR250">
        <f t="shared" si="106"/>
        <v>0</v>
      </c>
      <c r="AS250">
        <f t="shared" si="106"/>
        <v>0</v>
      </c>
      <c r="AT250">
        <f t="shared" si="106"/>
        <v>0</v>
      </c>
      <c r="AU250">
        <f t="shared" si="106"/>
        <v>0</v>
      </c>
      <c r="AV250">
        <f t="shared" si="106"/>
        <v>0</v>
      </c>
      <c r="AW250">
        <f t="shared" si="106"/>
        <v>0</v>
      </c>
      <c r="AX250">
        <f t="shared" si="106"/>
        <v>0</v>
      </c>
      <c r="AY250">
        <f t="shared" si="106"/>
        <v>0</v>
      </c>
      <c r="AZ250">
        <f t="shared" si="92"/>
        <v>0</v>
      </c>
      <c r="BA250">
        <f t="shared" si="92"/>
        <v>0</v>
      </c>
      <c r="BB250">
        <f t="shared" si="92"/>
        <v>0</v>
      </c>
      <c r="BC250">
        <f t="shared" si="11"/>
        <v>0</v>
      </c>
    </row>
    <row r="251" spans="1:55" x14ac:dyDescent="0.2">
      <c r="A251" s="14" t="s">
        <v>177</v>
      </c>
      <c r="B251">
        <f t="shared" si="73"/>
        <v>0</v>
      </c>
      <c r="C251">
        <f t="shared" ref="C251:Q251" si="107">D$194*D188</f>
        <v>0</v>
      </c>
      <c r="D251">
        <f t="shared" si="107"/>
        <v>0</v>
      </c>
      <c r="E251">
        <f t="shared" si="107"/>
        <v>0</v>
      </c>
      <c r="F251">
        <f t="shared" si="107"/>
        <v>0</v>
      </c>
      <c r="G251">
        <f t="shared" si="107"/>
        <v>0</v>
      </c>
      <c r="H251">
        <f t="shared" si="107"/>
        <v>0</v>
      </c>
      <c r="I251">
        <f t="shared" si="107"/>
        <v>0</v>
      </c>
      <c r="J251">
        <f t="shared" si="107"/>
        <v>0</v>
      </c>
      <c r="K251">
        <f t="shared" si="107"/>
        <v>0</v>
      </c>
      <c r="L251">
        <f t="shared" si="107"/>
        <v>0</v>
      </c>
      <c r="M251">
        <f t="shared" si="107"/>
        <v>0</v>
      </c>
      <c r="N251">
        <f t="shared" si="107"/>
        <v>0</v>
      </c>
      <c r="O251">
        <f t="shared" si="107"/>
        <v>0</v>
      </c>
      <c r="P251">
        <f t="shared" si="107"/>
        <v>0</v>
      </c>
      <c r="Q251">
        <f t="shared" si="107"/>
        <v>0</v>
      </c>
      <c r="R251">
        <f t="shared" ref="R251:AY251" si="108">S$194*S188</f>
        <v>0</v>
      </c>
      <c r="S251">
        <f t="shared" si="108"/>
        <v>0</v>
      </c>
      <c r="T251">
        <f t="shared" si="108"/>
        <v>0</v>
      </c>
      <c r="U251">
        <f t="shared" si="108"/>
        <v>0</v>
      </c>
      <c r="V251">
        <f t="shared" si="108"/>
        <v>0</v>
      </c>
      <c r="W251">
        <f t="shared" si="108"/>
        <v>0</v>
      </c>
      <c r="X251">
        <f t="shared" si="108"/>
        <v>0</v>
      </c>
      <c r="Y251">
        <f t="shared" si="108"/>
        <v>0</v>
      </c>
      <c r="Z251">
        <f t="shared" si="108"/>
        <v>0</v>
      </c>
      <c r="AA251">
        <f t="shared" si="108"/>
        <v>0</v>
      </c>
      <c r="AB251">
        <f t="shared" si="108"/>
        <v>0</v>
      </c>
      <c r="AC251">
        <f t="shared" si="108"/>
        <v>0</v>
      </c>
      <c r="AD251">
        <f t="shared" si="108"/>
        <v>0</v>
      </c>
      <c r="AE251">
        <f t="shared" si="108"/>
        <v>0</v>
      </c>
      <c r="AF251">
        <f t="shared" si="108"/>
        <v>0</v>
      </c>
      <c r="AG251">
        <f t="shared" si="108"/>
        <v>0</v>
      </c>
      <c r="AH251">
        <f t="shared" si="108"/>
        <v>0</v>
      </c>
      <c r="AI251">
        <f t="shared" si="108"/>
        <v>0</v>
      </c>
      <c r="AJ251">
        <f t="shared" si="108"/>
        <v>0</v>
      </c>
      <c r="AK251">
        <f t="shared" si="108"/>
        <v>0</v>
      </c>
      <c r="AL251">
        <f t="shared" si="108"/>
        <v>0</v>
      </c>
      <c r="AM251">
        <f t="shared" si="108"/>
        <v>0</v>
      </c>
      <c r="AN251">
        <f t="shared" si="108"/>
        <v>0</v>
      </c>
      <c r="AO251">
        <f t="shared" si="108"/>
        <v>0</v>
      </c>
      <c r="AP251">
        <f t="shared" si="108"/>
        <v>0</v>
      </c>
      <c r="AQ251">
        <f t="shared" si="108"/>
        <v>0</v>
      </c>
      <c r="AR251">
        <f t="shared" si="108"/>
        <v>0</v>
      </c>
      <c r="AS251">
        <f t="shared" si="108"/>
        <v>0</v>
      </c>
      <c r="AT251">
        <f t="shared" si="108"/>
        <v>0</v>
      </c>
      <c r="AU251">
        <f t="shared" si="108"/>
        <v>0</v>
      </c>
      <c r="AV251">
        <f t="shared" si="108"/>
        <v>0</v>
      </c>
      <c r="AW251">
        <f t="shared" si="108"/>
        <v>0</v>
      </c>
      <c r="AX251">
        <f t="shared" si="108"/>
        <v>0</v>
      </c>
      <c r="AY251">
        <f t="shared" si="108"/>
        <v>0</v>
      </c>
      <c r="AZ251">
        <f t="shared" si="92"/>
        <v>0</v>
      </c>
      <c r="BA251">
        <f t="shared" si="92"/>
        <v>0</v>
      </c>
      <c r="BB251">
        <f t="shared" si="92"/>
        <v>0</v>
      </c>
      <c r="BC251">
        <f t="shared" si="11"/>
        <v>0</v>
      </c>
    </row>
    <row r="252" spans="1:55" x14ac:dyDescent="0.2">
      <c r="A252" t="s">
        <v>172</v>
      </c>
      <c r="B252">
        <f t="shared" ref="B252:Q252" si="109">C$194*C189</f>
        <v>0</v>
      </c>
      <c r="C252">
        <f t="shared" si="109"/>
        <v>0</v>
      </c>
      <c r="D252">
        <f t="shared" si="109"/>
        <v>0</v>
      </c>
      <c r="E252">
        <f t="shared" si="109"/>
        <v>0</v>
      </c>
      <c r="F252">
        <f t="shared" si="109"/>
        <v>0</v>
      </c>
      <c r="G252">
        <f t="shared" si="109"/>
        <v>0</v>
      </c>
      <c r="H252">
        <f t="shared" si="109"/>
        <v>0</v>
      </c>
      <c r="I252">
        <f t="shared" si="109"/>
        <v>0</v>
      </c>
      <c r="J252">
        <f t="shared" si="109"/>
        <v>0</v>
      </c>
      <c r="K252">
        <f t="shared" si="109"/>
        <v>0</v>
      </c>
      <c r="L252">
        <f t="shared" si="109"/>
        <v>0</v>
      </c>
      <c r="M252">
        <f t="shared" si="109"/>
        <v>0</v>
      </c>
      <c r="N252">
        <f t="shared" si="109"/>
        <v>0</v>
      </c>
      <c r="O252">
        <f t="shared" si="109"/>
        <v>0</v>
      </c>
      <c r="P252">
        <f t="shared" si="109"/>
        <v>0</v>
      </c>
      <c r="Q252">
        <f t="shared" si="109"/>
        <v>0</v>
      </c>
      <c r="R252">
        <f t="shared" ref="R252:AY252" si="110">S$194*S189</f>
        <v>0</v>
      </c>
      <c r="S252">
        <f t="shared" si="110"/>
        <v>0</v>
      </c>
      <c r="T252">
        <f t="shared" si="110"/>
        <v>0</v>
      </c>
      <c r="U252">
        <f t="shared" si="110"/>
        <v>0</v>
      </c>
      <c r="V252">
        <f t="shared" si="110"/>
        <v>0</v>
      </c>
      <c r="W252">
        <f t="shared" si="110"/>
        <v>0</v>
      </c>
      <c r="X252">
        <f t="shared" si="110"/>
        <v>0</v>
      </c>
      <c r="Y252">
        <f t="shared" si="110"/>
        <v>0</v>
      </c>
      <c r="Z252">
        <f t="shared" si="110"/>
        <v>0</v>
      </c>
      <c r="AA252">
        <f t="shared" si="110"/>
        <v>0</v>
      </c>
      <c r="AB252">
        <f t="shared" si="110"/>
        <v>0</v>
      </c>
      <c r="AC252">
        <f t="shared" si="110"/>
        <v>0</v>
      </c>
      <c r="AD252">
        <f t="shared" si="110"/>
        <v>0</v>
      </c>
      <c r="AE252">
        <f t="shared" si="110"/>
        <v>0</v>
      </c>
      <c r="AF252">
        <f t="shared" si="110"/>
        <v>0</v>
      </c>
      <c r="AG252">
        <f t="shared" si="110"/>
        <v>0</v>
      </c>
      <c r="AH252">
        <f t="shared" si="110"/>
        <v>0</v>
      </c>
      <c r="AI252">
        <f t="shared" si="110"/>
        <v>0</v>
      </c>
      <c r="AJ252">
        <f t="shared" si="110"/>
        <v>0</v>
      </c>
      <c r="AK252">
        <f t="shared" si="110"/>
        <v>0</v>
      </c>
      <c r="AL252">
        <f t="shared" si="110"/>
        <v>0</v>
      </c>
      <c r="AM252">
        <f t="shared" si="110"/>
        <v>0</v>
      </c>
      <c r="AN252">
        <f t="shared" si="110"/>
        <v>0</v>
      </c>
      <c r="AO252">
        <f t="shared" si="110"/>
        <v>0</v>
      </c>
      <c r="AP252">
        <f t="shared" si="110"/>
        <v>0</v>
      </c>
      <c r="AQ252">
        <f t="shared" si="110"/>
        <v>0</v>
      </c>
      <c r="AR252">
        <f t="shared" si="110"/>
        <v>0</v>
      </c>
      <c r="AS252">
        <f t="shared" si="110"/>
        <v>0</v>
      </c>
      <c r="AT252">
        <f t="shared" si="110"/>
        <v>0</v>
      </c>
      <c r="AU252">
        <f t="shared" si="110"/>
        <v>0</v>
      </c>
      <c r="AV252">
        <f t="shared" si="110"/>
        <v>0</v>
      </c>
      <c r="AW252">
        <f t="shared" si="110"/>
        <v>0</v>
      </c>
      <c r="AX252">
        <f t="shared" si="110"/>
        <v>0</v>
      </c>
      <c r="AY252">
        <f t="shared" si="110"/>
        <v>0</v>
      </c>
      <c r="AZ252">
        <f t="shared" si="92"/>
        <v>0</v>
      </c>
      <c r="BA252">
        <f t="shared" si="92"/>
        <v>0</v>
      </c>
      <c r="BB252">
        <f t="shared" si="92"/>
        <v>0</v>
      </c>
      <c r="BC252">
        <f t="shared" si="11"/>
        <v>0</v>
      </c>
    </row>
    <row r="253" spans="1:55" x14ac:dyDescent="0.2">
      <c r="A253" t="s">
        <v>84</v>
      </c>
      <c r="B253">
        <f t="shared" ref="B253:AY253" si="111">C$194*C190</f>
        <v>0</v>
      </c>
      <c r="C253">
        <f t="shared" si="111"/>
        <v>0</v>
      </c>
      <c r="D253">
        <f t="shared" si="111"/>
        <v>0</v>
      </c>
      <c r="E253">
        <f t="shared" si="111"/>
        <v>0</v>
      </c>
      <c r="F253">
        <f t="shared" si="111"/>
        <v>0</v>
      </c>
      <c r="G253">
        <f t="shared" si="111"/>
        <v>0</v>
      </c>
      <c r="H253">
        <f t="shared" si="111"/>
        <v>0</v>
      </c>
      <c r="I253">
        <f t="shared" si="111"/>
        <v>0</v>
      </c>
      <c r="J253">
        <f t="shared" si="111"/>
        <v>0</v>
      </c>
      <c r="K253">
        <f t="shared" si="111"/>
        <v>0</v>
      </c>
      <c r="L253">
        <f t="shared" si="111"/>
        <v>0</v>
      </c>
      <c r="M253">
        <f t="shared" si="111"/>
        <v>0</v>
      </c>
      <c r="N253">
        <f t="shared" si="111"/>
        <v>0</v>
      </c>
      <c r="O253">
        <f t="shared" si="111"/>
        <v>0</v>
      </c>
      <c r="P253">
        <f t="shared" si="111"/>
        <v>0</v>
      </c>
      <c r="Q253">
        <f t="shared" si="111"/>
        <v>0</v>
      </c>
      <c r="R253">
        <f t="shared" si="111"/>
        <v>0</v>
      </c>
      <c r="S253">
        <f t="shared" si="111"/>
        <v>0</v>
      </c>
      <c r="T253">
        <f t="shared" si="111"/>
        <v>0</v>
      </c>
      <c r="U253">
        <f t="shared" si="111"/>
        <v>0</v>
      </c>
      <c r="V253">
        <f t="shared" si="111"/>
        <v>0</v>
      </c>
      <c r="W253">
        <f t="shared" si="111"/>
        <v>0</v>
      </c>
      <c r="X253">
        <f t="shared" si="111"/>
        <v>0</v>
      </c>
      <c r="Y253">
        <f t="shared" si="111"/>
        <v>0</v>
      </c>
      <c r="Z253">
        <f t="shared" si="111"/>
        <v>0</v>
      </c>
      <c r="AA253">
        <f t="shared" si="111"/>
        <v>0</v>
      </c>
      <c r="AB253">
        <f t="shared" si="111"/>
        <v>0</v>
      </c>
      <c r="AC253">
        <f t="shared" si="111"/>
        <v>0</v>
      </c>
      <c r="AD253">
        <f t="shared" si="111"/>
        <v>0</v>
      </c>
      <c r="AE253">
        <f t="shared" si="111"/>
        <v>0</v>
      </c>
      <c r="AF253">
        <f t="shared" si="111"/>
        <v>0</v>
      </c>
      <c r="AG253">
        <f t="shared" si="111"/>
        <v>0</v>
      </c>
      <c r="AH253">
        <f t="shared" si="111"/>
        <v>0</v>
      </c>
      <c r="AI253">
        <f t="shared" si="111"/>
        <v>0</v>
      </c>
      <c r="AJ253">
        <f t="shared" si="111"/>
        <v>0</v>
      </c>
      <c r="AK253">
        <f t="shared" si="111"/>
        <v>0</v>
      </c>
      <c r="AL253">
        <f t="shared" si="111"/>
        <v>0</v>
      </c>
      <c r="AM253">
        <f t="shared" si="111"/>
        <v>0</v>
      </c>
      <c r="AN253">
        <f t="shared" si="111"/>
        <v>0</v>
      </c>
      <c r="AO253">
        <f t="shared" si="111"/>
        <v>0</v>
      </c>
      <c r="AP253">
        <f t="shared" si="111"/>
        <v>0</v>
      </c>
      <c r="AQ253">
        <f t="shared" si="111"/>
        <v>0</v>
      </c>
      <c r="AR253">
        <f t="shared" si="111"/>
        <v>0</v>
      </c>
      <c r="AS253">
        <f t="shared" si="111"/>
        <v>0</v>
      </c>
      <c r="AT253">
        <f t="shared" si="111"/>
        <v>0</v>
      </c>
      <c r="AU253">
        <f t="shared" si="111"/>
        <v>0</v>
      </c>
      <c r="AV253">
        <f t="shared" si="111"/>
        <v>0</v>
      </c>
      <c r="AW253">
        <f t="shared" si="111"/>
        <v>0</v>
      </c>
      <c r="AX253">
        <f t="shared" si="111"/>
        <v>0</v>
      </c>
      <c r="AY253">
        <f t="shared" si="111"/>
        <v>0</v>
      </c>
      <c r="AZ253">
        <f t="shared" si="92"/>
        <v>0</v>
      </c>
      <c r="BA253">
        <f t="shared" si="92"/>
        <v>0</v>
      </c>
      <c r="BB253">
        <f t="shared" si="92"/>
        <v>0</v>
      </c>
      <c r="BC253">
        <f t="shared" si="11"/>
        <v>0</v>
      </c>
    </row>
    <row r="254" spans="1:55" x14ac:dyDescent="0.2">
      <c r="A254" s="14" t="s">
        <v>171</v>
      </c>
      <c r="B254">
        <f t="shared" ref="B254:AG254" si="112">C$194*C191</f>
        <v>0</v>
      </c>
      <c r="C254">
        <f t="shared" si="112"/>
        <v>0</v>
      </c>
      <c r="D254">
        <f t="shared" si="112"/>
        <v>0</v>
      </c>
      <c r="E254">
        <f t="shared" si="112"/>
        <v>0</v>
      </c>
      <c r="F254">
        <f t="shared" si="112"/>
        <v>0</v>
      </c>
      <c r="G254">
        <f t="shared" si="112"/>
        <v>0</v>
      </c>
      <c r="H254">
        <f t="shared" si="112"/>
        <v>0</v>
      </c>
      <c r="I254">
        <f t="shared" si="112"/>
        <v>0</v>
      </c>
      <c r="J254">
        <f t="shared" si="112"/>
        <v>0</v>
      </c>
      <c r="K254">
        <f t="shared" si="112"/>
        <v>0</v>
      </c>
      <c r="L254">
        <f t="shared" si="112"/>
        <v>0</v>
      </c>
      <c r="M254">
        <f t="shared" si="112"/>
        <v>0</v>
      </c>
      <c r="N254">
        <f t="shared" si="112"/>
        <v>0</v>
      </c>
      <c r="O254">
        <f t="shared" si="112"/>
        <v>0</v>
      </c>
      <c r="P254">
        <f t="shared" si="112"/>
        <v>0</v>
      </c>
      <c r="Q254">
        <f t="shared" si="112"/>
        <v>0</v>
      </c>
      <c r="R254">
        <f t="shared" si="112"/>
        <v>0</v>
      </c>
      <c r="S254">
        <f t="shared" si="112"/>
        <v>0</v>
      </c>
      <c r="T254">
        <f t="shared" si="112"/>
        <v>0</v>
      </c>
      <c r="U254">
        <f t="shared" si="112"/>
        <v>0</v>
      </c>
      <c r="V254">
        <f t="shared" si="112"/>
        <v>0</v>
      </c>
      <c r="W254">
        <f t="shared" si="112"/>
        <v>0</v>
      </c>
      <c r="X254">
        <f t="shared" si="112"/>
        <v>0</v>
      </c>
      <c r="Y254">
        <f t="shared" si="112"/>
        <v>0</v>
      </c>
      <c r="Z254">
        <f t="shared" si="112"/>
        <v>0</v>
      </c>
      <c r="AA254">
        <f t="shared" si="112"/>
        <v>0</v>
      </c>
      <c r="AB254">
        <f t="shared" si="112"/>
        <v>0</v>
      </c>
      <c r="AC254">
        <f t="shared" si="112"/>
        <v>0</v>
      </c>
      <c r="AD254">
        <f t="shared" si="112"/>
        <v>0</v>
      </c>
      <c r="AE254">
        <f t="shared" si="112"/>
        <v>0</v>
      </c>
      <c r="AF254">
        <f t="shared" si="112"/>
        <v>0</v>
      </c>
      <c r="AG254">
        <f t="shared" si="112"/>
        <v>0</v>
      </c>
      <c r="AH254">
        <f t="shared" ref="AH254:AY254" si="113">AI$194*AI191</f>
        <v>0</v>
      </c>
      <c r="AI254">
        <f t="shared" si="113"/>
        <v>0</v>
      </c>
      <c r="AJ254">
        <f t="shared" si="113"/>
        <v>0</v>
      </c>
      <c r="AK254">
        <f t="shared" si="113"/>
        <v>0</v>
      </c>
      <c r="AL254">
        <f t="shared" si="113"/>
        <v>0</v>
      </c>
      <c r="AM254">
        <f t="shared" si="113"/>
        <v>0</v>
      </c>
      <c r="AN254">
        <f t="shared" si="113"/>
        <v>0</v>
      </c>
      <c r="AO254">
        <f t="shared" si="113"/>
        <v>0</v>
      </c>
      <c r="AP254">
        <f t="shared" si="113"/>
        <v>0</v>
      </c>
      <c r="AQ254">
        <f t="shared" si="113"/>
        <v>0</v>
      </c>
      <c r="AR254">
        <f t="shared" si="113"/>
        <v>0</v>
      </c>
      <c r="AS254">
        <f t="shared" si="113"/>
        <v>0</v>
      </c>
      <c r="AT254">
        <f t="shared" si="113"/>
        <v>0</v>
      </c>
      <c r="AU254">
        <f t="shared" si="113"/>
        <v>0</v>
      </c>
      <c r="AV254">
        <f t="shared" si="113"/>
        <v>0</v>
      </c>
      <c r="AW254">
        <f t="shared" si="113"/>
        <v>0</v>
      </c>
      <c r="AX254">
        <f t="shared" si="113"/>
        <v>0</v>
      </c>
      <c r="AY254">
        <f t="shared" si="113"/>
        <v>0</v>
      </c>
      <c r="AZ254">
        <f t="shared" si="92"/>
        <v>0</v>
      </c>
      <c r="BA254">
        <f t="shared" si="92"/>
        <v>0</v>
      </c>
      <c r="BB254">
        <f t="shared" si="92"/>
        <v>0</v>
      </c>
      <c r="BC254">
        <f t="shared" si="11"/>
        <v>0</v>
      </c>
    </row>
    <row r="255" spans="1:55" x14ac:dyDescent="0.2">
      <c r="A255" s="14" t="s">
        <v>59</v>
      </c>
      <c r="B255">
        <f t="shared" ref="B255:AG255" si="114">C$194*C192</f>
        <v>0</v>
      </c>
      <c r="C255">
        <f t="shared" si="114"/>
        <v>0</v>
      </c>
      <c r="D255">
        <f t="shared" si="114"/>
        <v>0</v>
      </c>
      <c r="E255">
        <f t="shared" si="114"/>
        <v>0</v>
      </c>
      <c r="F255">
        <f t="shared" si="114"/>
        <v>0</v>
      </c>
      <c r="G255">
        <f t="shared" si="114"/>
        <v>0</v>
      </c>
      <c r="H255">
        <f t="shared" si="114"/>
        <v>0</v>
      </c>
      <c r="I255">
        <f t="shared" si="114"/>
        <v>0</v>
      </c>
      <c r="J255">
        <f t="shared" si="114"/>
        <v>0</v>
      </c>
      <c r="K255">
        <f t="shared" si="114"/>
        <v>0</v>
      </c>
      <c r="L255">
        <f t="shared" si="114"/>
        <v>0</v>
      </c>
      <c r="M255">
        <f t="shared" si="114"/>
        <v>0</v>
      </c>
      <c r="N255">
        <f t="shared" si="114"/>
        <v>0</v>
      </c>
      <c r="O255">
        <f t="shared" si="114"/>
        <v>0</v>
      </c>
      <c r="P255">
        <f t="shared" si="114"/>
        <v>0</v>
      </c>
      <c r="Q255">
        <f t="shared" si="114"/>
        <v>0</v>
      </c>
      <c r="R255">
        <f t="shared" si="114"/>
        <v>0</v>
      </c>
      <c r="S255">
        <f t="shared" si="114"/>
        <v>0</v>
      </c>
      <c r="T255">
        <f t="shared" si="114"/>
        <v>0</v>
      </c>
      <c r="U255">
        <f t="shared" si="114"/>
        <v>0</v>
      </c>
      <c r="V255">
        <f t="shared" si="114"/>
        <v>0</v>
      </c>
      <c r="W255">
        <f t="shared" si="114"/>
        <v>0</v>
      </c>
      <c r="X255">
        <f t="shared" si="114"/>
        <v>0</v>
      </c>
      <c r="Y255">
        <f t="shared" si="114"/>
        <v>0</v>
      </c>
      <c r="Z255">
        <f t="shared" si="114"/>
        <v>0</v>
      </c>
      <c r="AA255">
        <f t="shared" si="114"/>
        <v>0</v>
      </c>
      <c r="AB255">
        <f t="shared" si="114"/>
        <v>0</v>
      </c>
      <c r="AC255">
        <f t="shared" si="114"/>
        <v>0</v>
      </c>
      <c r="AD255">
        <f t="shared" si="114"/>
        <v>0</v>
      </c>
      <c r="AE255">
        <f t="shared" si="114"/>
        <v>0</v>
      </c>
      <c r="AF255">
        <f t="shared" si="114"/>
        <v>0</v>
      </c>
      <c r="AG255">
        <f t="shared" si="114"/>
        <v>0</v>
      </c>
      <c r="AH255">
        <f t="shared" ref="AH255:AY255" si="115">AI$194*AI192</f>
        <v>0</v>
      </c>
      <c r="AI255">
        <f t="shared" si="115"/>
        <v>0</v>
      </c>
      <c r="AJ255">
        <f t="shared" si="115"/>
        <v>0</v>
      </c>
      <c r="AK255">
        <f t="shared" si="115"/>
        <v>0</v>
      </c>
      <c r="AL255">
        <f t="shared" si="115"/>
        <v>0</v>
      </c>
      <c r="AM255">
        <f t="shared" si="115"/>
        <v>0</v>
      </c>
      <c r="AN255">
        <f t="shared" si="115"/>
        <v>0</v>
      </c>
      <c r="AO255">
        <f t="shared" si="115"/>
        <v>0</v>
      </c>
      <c r="AP255">
        <f t="shared" si="115"/>
        <v>0</v>
      </c>
      <c r="AQ255">
        <f t="shared" si="115"/>
        <v>0</v>
      </c>
      <c r="AR255">
        <f t="shared" si="115"/>
        <v>0</v>
      </c>
      <c r="AS255">
        <f t="shared" si="115"/>
        <v>0</v>
      </c>
      <c r="AT255">
        <f t="shared" si="115"/>
        <v>0</v>
      </c>
      <c r="AU255">
        <f t="shared" si="115"/>
        <v>0</v>
      </c>
      <c r="AV255">
        <f t="shared" si="115"/>
        <v>0</v>
      </c>
      <c r="AW255">
        <f t="shared" si="115"/>
        <v>0</v>
      </c>
      <c r="AX255">
        <f t="shared" si="115"/>
        <v>0</v>
      </c>
      <c r="AY255">
        <f t="shared" si="115"/>
        <v>0</v>
      </c>
      <c r="AZ255">
        <f t="shared" si="92"/>
        <v>0</v>
      </c>
      <c r="BA255">
        <f t="shared" si="92"/>
        <v>0</v>
      </c>
      <c r="BB255">
        <f t="shared" si="92"/>
        <v>0</v>
      </c>
      <c r="BC255">
        <f>SUM(B255:BB255)</f>
        <v>0</v>
      </c>
    </row>
    <row r="256" spans="1:55" x14ac:dyDescent="0.2">
      <c r="A256" s="1"/>
    </row>
    <row r="257" spans="1:3" x14ac:dyDescent="0.2">
      <c r="A257" s="1"/>
    </row>
    <row r="258" spans="1:3" x14ac:dyDescent="0.2">
      <c r="A258" s="1"/>
    </row>
    <row r="259" spans="1:3" x14ac:dyDescent="0.2">
      <c r="A259" s="36" t="s">
        <v>235</v>
      </c>
    </row>
    <row r="260" spans="1:3" ht="30" customHeight="1" x14ac:dyDescent="0.2">
      <c r="A260" s="1"/>
      <c r="B260" s="37" t="s">
        <v>0</v>
      </c>
      <c r="C260" s="54" t="s">
        <v>254</v>
      </c>
    </row>
    <row r="261" spans="1:3" x14ac:dyDescent="0.2">
      <c r="A261" t="s">
        <v>1</v>
      </c>
      <c r="B261" s="4">
        <v>11.430233899435633</v>
      </c>
      <c r="C261" s="4">
        <v>0.35162384777597749</v>
      </c>
    </row>
    <row r="262" spans="1:3" x14ac:dyDescent="0.2">
      <c r="A262" t="s">
        <v>3</v>
      </c>
      <c r="B262" s="4">
        <v>7.1367910016033793</v>
      </c>
      <c r="C262" s="4">
        <v>0.3072664714218068</v>
      </c>
    </row>
    <row r="263" spans="1:3" x14ac:dyDescent="0.2">
      <c r="A263" t="s">
        <v>187</v>
      </c>
      <c r="B263" s="4">
        <v>3.1848292440545203</v>
      </c>
      <c r="C263" s="4">
        <v>0.18938851719309166</v>
      </c>
    </row>
    <row r="264" spans="1:3" x14ac:dyDescent="0.2">
      <c r="A264" s="14" t="s">
        <v>186</v>
      </c>
      <c r="B264" s="4">
        <v>3.0501777651312607</v>
      </c>
      <c r="C264" s="4">
        <v>0.31887342181935913</v>
      </c>
    </row>
    <row r="265" spans="1:3" x14ac:dyDescent="0.2">
      <c r="A265" t="s">
        <v>7</v>
      </c>
      <c r="B265" s="4">
        <v>5.0552053044072078</v>
      </c>
      <c r="C265" s="4">
        <v>0.21819845797176071</v>
      </c>
    </row>
    <row r="266" spans="1:3" x14ac:dyDescent="0.2">
      <c r="A266" t="s">
        <v>9</v>
      </c>
      <c r="B266" s="4">
        <v>1.592343653165635</v>
      </c>
      <c r="C266" s="4">
        <v>0.31660794488212218</v>
      </c>
    </row>
    <row r="267" spans="1:3" x14ac:dyDescent="0.2">
      <c r="A267" t="s">
        <v>11</v>
      </c>
      <c r="B267" s="4">
        <v>0.53477928570541122</v>
      </c>
      <c r="C267" s="4">
        <v>5.3454213572791613E-2</v>
      </c>
    </row>
    <row r="268" spans="1:3" x14ac:dyDescent="0.2">
      <c r="A268" t="s">
        <v>13</v>
      </c>
      <c r="B268" s="4">
        <v>4.6586998052333346</v>
      </c>
      <c r="C268" s="4">
        <v>0.31039874208540685</v>
      </c>
    </row>
    <row r="269" spans="1:3" x14ac:dyDescent="0.2">
      <c r="A269" s="14" t="s">
        <v>185</v>
      </c>
      <c r="B269" s="4">
        <v>3.4939004593142169</v>
      </c>
      <c r="C269" s="4">
        <v>0.26000248719225394</v>
      </c>
    </row>
    <row r="270" spans="1:3" x14ac:dyDescent="0.2">
      <c r="A270" s="14" t="s">
        <v>144</v>
      </c>
      <c r="B270" s="4">
        <v>4.2175649332885303</v>
      </c>
      <c r="C270" s="4">
        <v>0.24104848101348064</v>
      </c>
    </row>
    <row r="271" spans="1:3" x14ac:dyDescent="0.2">
      <c r="A271" t="s">
        <v>184</v>
      </c>
      <c r="B271" s="4">
        <v>1.9208500347971516</v>
      </c>
      <c r="C271" s="4">
        <v>9.434216129435033E-2</v>
      </c>
    </row>
    <row r="272" spans="1:3" x14ac:dyDescent="0.2">
      <c r="A272" t="s">
        <v>183</v>
      </c>
      <c r="B272" s="4">
        <v>5.0278502662071496</v>
      </c>
      <c r="C272" s="4">
        <v>0.19372362914483712</v>
      </c>
    </row>
    <row r="273" spans="1:3" x14ac:dyDescent="0.2">
      <c r="A273" t="s">
        <v>61</v>
      </c>
      <c r="B273" s="4">
        <v>3.1958007056488871</v>
      </c>
      <c r="C273" s="4">
        <v>0.15976815256954041</v>
      </c>
    </row>
    <row r="274" spans="1:3" x14ac:dyDescent="0.2">
      <c r="A274" t="s">
        <v>62</v>
      </c>
      <c r="B274" s="4">
        <v>1.4988389607431976</v>
      </c>
      <c r="C274" s="4">
        <v>0.13304844431734561</v>
      </c>
    </row>
    <row r="275" spans="1:3" x14ac:dyDescent="0.2">
      <c r="A275" t="s">
        <v>182</v>
      </c>
      <c r="B275" s="4">
        <v>6.1665071580980273</v>
      </c>
      <c r="C275" s="4">
        <v>0.29839384123663365</v>
      </c>
    </row>
    <row r="276" spans="1:3" x14ac:dyDescent="0.2">
      <c r="A276" t="s">
        <v>181</v>
      </c>
      <c r="B276" s="4">
        <v>8.577513304297224E-2</v>
      </c>
      <c r="C276" s="4">
        <v>1.4310582480145294E-2</v>
      </c>
    </row>
    <row r="277" spans="1:3" x14ac:dyDescent="0.2">
      <c r="A277" t="s">
        <v>63</v>
      </c>
      <c r="B277" s="4">
        <v>1.8766115510148433</v>
      </c>
      <c r="C277" s="4">
        <v>0.22252206501574709</v>
      </c>
    </row>
    <row r="278" spans="1:3" x14ac:dyDescent="0.2">
      <c r="A278" t="s">
        <v>64</v>
      </c>
      <c r="B278" s="4">
        <v>2.6929472813674473</v>
      </c>
      <c r="C278" s="4">
        <v>0.15289945683017075</v>
      </c>
    </row>
    <row r="279" spans="1:3" x14ac:dyDescent="0.2">
      <c r="A279" t="s">
        <v>65</v>
      </c>
      <c r="B279" s="4">
        <v>1.7082395435782287</v>
      </c>
      <c r="C279" s="4">
        <v>0.11880061408349636</v>
      </c>
    </row>
    <row r="280" spans="1:3" x14ac:dyDescent="0.2">
      <c r="A280" t="s">
        <v>66</v>
      </c>
      <c r="B280" s="4">
        <v>4.065769504949861</v>
      </c>
      <c r="C280" s="4">
        <v>0.215630721957663</v>
      </c>
    </row>
    <row r="281" spans="1:3" x14ac:dyDescent="0.2">
      <c r="A281" t="s">
        <v>67</v>
      </c>
      <c r="B281" s="4">
        <v>2.3205648296473504</v>
      </c>
      <c r="C281" s="4">
        <v>0.14812934001979763</v>
      </c>
    </row>
    <row r="282" spans="1:3" x14ac:dyDescent="0.2">
      <c r="A282" t="s">
        <v>180</v>
      </c>
      <c r="B282" s="4">
        <v>2.2925090094882545</v>
      </c>
      <c r="C282" s="4">
        <v>0.20445944437090285</v>
      </c>
    </row>
    <row r="283" spans="1:3" x14ac:dyDescent="0.2">
      <c r="A283" t="s">
        <v>68</v>
      </c>
      <c r="B283" s="4">
        <v>2.1573642238831465</v>
      </c>
      <c r="C283" s="4">
        <v>0.15385141945029829</v>
      </c>
    </row>
    <row r="284" spans="1:3" x14ac:dyDescent="0.2">
      <c r="A284" t="s">
        <v>179</v>
      </c>
      <c r="B284" s="4">
        <v>1.937634355553888</v>
      </c>
      <c r="C284" s="4">
        <v>0.2138931329419605</v>
      </c>
    </row>
    <row r="285" spans="1:3" x14ac:dyDescent="0.2">
      <c r="A285" t="s">
        <v>160</v>
      </c>
      <c r="B285" s="4">
        <v>3.3065719405440737</v>
      </c>
      <c r="C285" s="4">
        <v>0.28974010203496225</v>
      </c>
    </row>
    <row r="286" spans="1:3" x14ac:dyDescent="0.2">
      <c r="A286" t="s">
        <v>69</v>
      </c>
      <c r="B286" s="4">
        <v>2.0027588276682109</v>
      </c>
      <c r="C286" s="4">
        <v>0.1162928431969833</v>
      </c>
    </row>
    <row r="287" spans="1:3" x14ac:dyDescent="0.2">
      <c r="A287" t="s">
        <v>70</v>
      </c>
      <c r="B287" s="4">
        <v>5.9339715519168994</v>
      </c>
      <c r="C287" s="4">
        <v>0.26180114505867191</v>
      </c>
    </row>
    <row r="288" spans="1:3" x14ac:dyDescent="0.2">
      <c r="A288" t="s">
        <v>71</v>
      </c>
      <c r="B288" s="4">
        <v>4.280198577126149</v>
      </c>
      <c r="C288" s="4">
        <v>0.2107458811265657</v>
      </c>
    </row>
    <row r="289" spans="1:3" x14ac:dyDescent="0.2">
      <c r="A289" t="s">
        <v>72</v>
      </c>
      <c r="B289" s="4">
        <v>4.4130800650065387</v>
      </c>
      <c r="C289" s="4">
        <v>0.31181209035296686</v>
      </c>
    </row>
    <row r="290" spans="1:3" x14ac:dyDescent="0.2">
      <c r="A290" t="s">
        <v>73</v>
      </c>
      <c r="B290" s="4">
        <v>8.5433390527608104</v>
      </c>
      <c r="C290" s="4">
        <v>0.25919856205430747</v>
      </c>
    </row>
    <row r="291" spans="1:3" x14ac:dyDescent="0.2">
      <c r="A291" s="14" t="s">
        <v>152</v>
      </c>
      <c r="B291" s="4">
        <v>11.817243584841634</v>
      </c>
      <c r="C291" s="4">
        <v>0.39904669943161447</v>
      </c>
    </row>
    <row r="292" spans="1:3" x14ac:dyDescent="0.2">
      <c r="A292" t="s">
        <v>75</v>
      </c>
      <c r="B292" s="4">
        <v>2.0783974425620326</v>
      </c>
      <c r="C292" s="4">
        <v>0.15900032550489579</v>
      </c>
    </row>
    <row r="293" spans="1:3" x14ac:dyDescent="0.2">
      <c r="A293" t="s">
        <v>76</v>
      </c>
      <c r="B293" s="4">
        <v>2.6537141816801499</v>
      </c>
      <c r="C293" s="4">
        <v>0.21904936556144897</v>
      </c>
    </row>
    <row r="294" spans="1:3" x14ac:dyDescent="0.2">
      <c r="A294" t="s">
        <v>77</v>
      </c>
      <c r="B294" s="4">
        <v>6.2752487781090833</v>
      </c>
      <c r="C294" s="4">
        <v>0.32035589072928367</v>
      </c>
    </row>
    <row r="295" spans="1:3" x14ac:dyDescent="0.2">
      <c r="A295" t="s">
        <v>78</v>
      </c>
      <c r="B295" s="4">
        <v>6.6386048906237054</v>
      </c>
      <c r="C295" s="4">
        <v>0.43940759365845405</v>
      </c>
    </row>
    <row r="296" spans="1:3" x14ac:dyDescent="0.2">
      <c r="A296" t="s">
        <v>178</v>
      </c>
      <c r="B296" s="4">
        <v>5.1643683084276519</v>
      </c>
      <c r="C296" s="4">
        <v>0.33661171047841443</v>
      </c>
    </row>
    <row r="297" spans="1:3" x14ac:dyDescent="0.2">
      <c r="A297" t="s">
        <v>88</v>
      </c>
      <c r="B297" s="4">
        <v>1.8067617158002873</v>
      </c>
      <c r="C297" s="4">
        <v>0.28957536903517384</v>
      </c>
    </row>
    <row r="298" spans="1:3" x14ac:dyDescent="0.2">
      <c r="A298" t="s">
        <v>79</v>
      </c>
      <c r="B298" s="4">
        <v>1.8901047199030487</v>
      </c>
      <c r="C298" s="4">
        <v>0.15477677700952147</v>
      </c>
    </row>
    <row r="299" spans="1:3" x14ac:dyDescent="0.2">
      <c r="A299" t="s">
        <v>80</v>
      </c>
      <c r="B299" s="4">
        <v>5.2584100800254223</v>
      </c>
      <c r="C299" s="4">
        <v>0.43200521839061745</v>
      </c>
    </row>
    <row r="300" spans="1:3" x14ac:dyDescent="0.2">
      <c r="A300" t="s">
        <v>176</v>
      </c>
      <c r="B300" s="4">
        <v>2.016135288268539</v>
      </c>
      <c r="C300" s="4">
        <v>0.17869530878477596</v>
      </c>
    </row>
    <row r="301" spans="1:3" x14ac:dyDescent="0.2">
      <c r="A301" t="s">
        <v>164</v>
      </c>
      <c r="B301" s="4">
        <v>5.7837595246466416</v>
      </c>
      <c r="C301" s="4">
        <v>0.33922001029925603</v>
      </c>
    </row>
    <row r="302" spans="1:3" x14ac:dyDescent="0.2">
      <c r="A302" s="14" t="s">
        <v>175</v>
      </c>
      <c r="B302" s="4">
        <v>10.364832317231235</v>
      </c>
      <c r="C302" s="4">
        <v>0.18843122373042462</v>
      </c>
    </row>
    <row r="303" spans="1:3" x14ac:dyDescent="0.2">
      <c r="A303" s="14" t="s">
        <v>236</v>
      </c>
      <c r="B303" s="4">
        <v>10.83409118279774</v>
      </c>
      <c r="C303" s="4">
        <v>0.78958139397146354</v>
      </c>
    </row>
    <row r="304" spans="1:3" x14ac:dyDescent="0.2">
      <c r="A304" s="14" t="s">
        <v>204</v>
      </c>
      <c r="B304" s="4">
        <v>6.8559651342668975</v>
      </c>
      <c r="C304" s="4">
        <v>0.52112394663906103</v>
      </c>
    </row>
    <row r="305" spans="1:4" x14ac:dyDescent="0.2">
      <c r="A305" t="s">
        <v>81</v>
      </c>
      <c r="B305" s="4">
        <v>14.093031987373168</v>
      </c>
      <c r="C305" s="4">
        <v>0.3467556861576821</v>
      </c>
    </row>
    <row r="306" spans="1:4" x14ac:dyDescent="0.2">
      <c r="A306" t="s">
        <v>82</v>
      </c>
      <c r="B306" s="4">
        <v>7.8923153350389939</v>
      </c>
      <c r="C306" s="4">
        <v>0.50304860372621663</v>
      </c>
    </row>
    <row r="307" spans="1:4" x14ac:dyDescent="0.2">
      <c r="A307" t="s">
        <v>83</v>
      </c>
      <c r="B307" s="4">
        <v>5.7160092294065867</v>
      </c>
      <c r="C307" s="4">
        <v>0.38499128365705571</v>
      </c>
    </row>
    <row r="308" spans="1:4" x14ac:dyDescent="0.2">
      <c r="A308" t="s">
        <v>166</v>
      </c>
      <c r="B308" s="4">
        <v>16.910118357915859</v>
      </c>
      <c r="C308" s="4">
        <v>0.45843272592775003</v>
      </c>
    </row>
    <row r="309" spans="1:4" x14ac:dyDescent="0.2">
      <c r="A309" s="14" t="s">
        <v>177</v>
      </c>
      <c r="B309" s="4">
        <v>12.453616237233526</v>
      </c>
      <c r="C309" s="4">
        <v>0.32087077223331373</v>
      </c>
    </row>
    <row r="310" spans="1:4" x14ac:dyDescent="0.2">
      <c r="A310" t="s">
        <v>172</v>
      </c>
      <c r="B310" s="4">
        <v>15.780991119478838</v>
      </c>
      <c r="C310" s="4">
        <v>0.32152939654107665</v>
      </c>
    </row>
    <row r="311" spans="1:4" x14ac:dyDescent="0.2">
      <c r="A311" t="s">
        <v>84</v>
      </c>
      <c r="B311" s="4">
        <v>19.905340655802661</v>
      </c>
      <c r="C311" s="4">
        <v>0.66836656154333085</v>
      </c>
    </row>
    <row r="312" spans="1:4" x14ac:dyDescent="0.2">
      <c r="A312" s="14" t="s">
        <v>171</v>
      </c>
      <c r="B312" s="4">
        <v>9.0211282808771962</v>
      </c>
      <c r="C312" s="4">
        <v>0.33267589234669331</v>
      </c>
    </row>
    <row r="313" spans="1:4" x14ac:dyDescent="0.2">
      <c r="C313" s="4"/>
    </row>
    <row r="314" spans="1:4" x14ac:dyDescent="0.2">
      <c r="C314" s="4"/>
    </row>
    <row r="315" spans="1:4" x14ac:dyDescent="0.2">
      <c r="A315" s="3"/>
    </row>
    <row r="316" spans="1:4" x14ac:dyDescent="0.2">
      <c r="B316" s="21"/>
    </row>
    <row r="317" spans="1:4" x14ac:dyDescent="0.2">
      <c r="A317" s="57" t="s">
        <v>239</v>
      </c>
      <c r="B317" s="21"/>
    </row>
    <row r="318" spans="1:4" x14ac:dyDescent="0.2">
      <c r="B318" s="45"/>
      <c r="C318" s="14"/>
      <c r="D318" s="45"/>
    </row>
    <row r="319" spans="1:4" ht="30" customHeight="1" x14ac:dyDescent="0.2">
      <c r="B319" s="58" t="s">
        <v>267</v>
      </c>
      <c r="C319" s="53" t="s">
        <v>0</v>
      </c>
      <c r="D319" s="58" t="s">
        <v>268</v>
      </c>
    </row>
    <row r="320" spans="1:4" x14ac:dyDescent="0.2">
      <c r="A320" t="s">
        <v>1</v>
      </c>
      <c r="B320" s="4">
        <f t="shared" ref="B320:B351" si="116">BC203+E23</f>
        <v>0</v>
      </c>
      <c r="C320" s="17">
        <f t="shared" ref="C320:C351" si="117">F23+BC203*B261</f>
        <v>0</v>
      </c>
      <c r="D320" s="4">
        <f t="shared" ref="D320:D351" si="118">I23+BC203*C261</f>
        <v>0</v>
      </c>
    </row>
    <row r="321" spans="1:4" x14ac:dyDescent="0.2">
      <c r="A321" t="s">
        <v>3</v>
      </c>
      <c r="B321" s="4">
        <f t="shared" si="116"/>
        <v>0</v>
      </c>
      <c r="C321" s="17">
        <f t="shared" si="117"/>
        <v>0</v>
      </c>
      <c r="D321" s="4">
        <f t="shared" si="118"/>
        <v>0</v>
      </c>
    </row>
    <row r="322" spans="1:4" x14ac:dyDescent="0.2">
      <c r="A322" t="s">
        <v>187</v>
      </c>
      <c r="B322" s="4">
        <f t="shared" si="116"/>
        <v>0</v>
      </c>
      <c r="C322" s="17">
        <f t="shared" si="117"/>
        <v>0</v>
      </c>
      <c r="D322" s="4">
        <f t="shared" si="118"/>
        <v>0</v>
      </c>
    </row>
    <row r="323" spans="1:4" x14ac:dyDescent="0.2">
      <c r="A323" s="14" t="s">
        <v>186</v>
      </c>
      <c r="B323" s="4">
        <f t="shared" si="116"/>
        <v>0</v>
      </c>
      <c r="C323" s="17">
        <f t="shared" si="117"/>
        <v>0</v>
      </c>
      <c r="D323" s="4">
        <f t="shared" si="118"/>
        <v>0</v>
      </c>
    </row>
    <row r="324" spans="1:4" x14ac:dyDescent="0.2">
      <c r="A324" t="s">
        <v>7</v>
      </c>
      <c r="B324" s="4">
        <f t="shared" si="116"/>
        <v>0</v>
      </c>
      <c r="C324" s="17">
        <f t="shared" si="117"/>
        <v>0</v>
      </c>
      <c r="D324" s="4">
        <f t="shared" si="118"/>
        <v>0</v>
      </c>
    </row>
    <row r="325" spans="1:4" x14ac:dyDescent="0.2">
      <c r="A325" t="s">
        <v>9</v>
      </c>
      <c r="B325" s="4">
        <f t="shared" si="116"/>
        <v>0</v>
      </c>
      <c r="C325" s="17">
        <f t="shared" si="117"/>
        <v>0</v>
      </c>
      <c r="D325" s="4">
        <f t="shared" si="118"/>
        <v>0</v>
      </c>
    </row>
    <row r="326" spans="1:4" x14ac:dyDescent="0.2">
      <c r="A326" t="s">
        <v>11</v>
      </c>
      <c r="B326" s="4">
        <f t="shared" si="116"/>
        <v>0</v>
      </c>
      <c r="C326" s="17">
        <f t="shared" si="117"/>
        <v>0</v>
      </c>
      <c r="D326" s="4">
        <f t="shared" si="118"/>
        <v>0</v>
      </c>
    </row>
    <row r="327" spans="1:4" x14ac:dyDescent="0.2">
      <c r="A327" t="s">
        <v>13</v>
      </c>
      <c r="B327" s="4">
        <f t="shared" si="116"/>
        <v>0</v>
      </c>
      <c r="C327" s="17">
        <f t="shared" si="117"/>
        <v>0</v>
      </c>
      <c r="D327" s="4">
        <f t="shared" si="118"/>
        <v>0</v>
      </c>
    </row>
    <row r="328" spans="1:4" x14ac:dyDescent="0.2">
      <c r="A328" s="14" t="s">
        <v>185</v>
      </c>
      <c r="B328" s="4">
        <f t="shared" si="116"/>
        <v>0</v>
      </c>
      <c r="C328" s="17">
        <f t="shared" si="117"/>
        <v>0</v>
      </c>
      <c r="D328" s="4">
        <f t="shared" si="118"/>
        <v>0</v>
      </c>
    </row>
    <row r="329" spans="1:4" x14ac:dyDescent="0.2">
      <c r="A329" s="14" t="s">
        <v>144</v>
      </c>
      <c r="B329" s="4">
        <f t="shared" si="116"/>
        <v>0</v>
      </c>
      <c r="C329" s="17">
        <f t="shared" si="117"/>
        <v>0</v>
      </c>
      <c r="D329" s="4">
        <f t="shared" si="118"/>
        <v>0</v>
      </c>
    </row>
    <row r="330" spans="1:4" x14ac:dyDescent="0.2">
      <c r="A330" t="s">
        <v>184</v>
      </c>
      <c r="B330" s="4">
        <f t="shared" si="116"/>
        <v>0</v>
      </c>
      <c r="C330" s="17">
        <f t="shared" si="117"/>
        <v>0</v>
      </c>
      <c r="D330" s="4">
        <f t="shared" si="118"/>
        <v>0</v>
      </c>
    </row>
    <row r="331" spans="1:4" x14ac:dyDescent="0.2">
      <c r="A331" t="s">
        <v>183</v>
      </c>
      <c r="B331" s="4">
        <f t="shared" si="116"/>
        <v>0</v>
      </c>
      <c r="C331" s="17">
        <f t="shared" si="117"/>
        <v>0</v>
      </c>
      <c r="D331" s="4">
        <f t="shared" si="118"/>
        <v>0</v>
      </c>
    </row>
    <row r="332" spans="1:4" x14ac:dyDescent="0.2">
      <c r="A332" t="s">
        <v>61</v>
      </c>
      <c r="B332" s="4">
        <f t="shared" si="116"/>
        <v>0</v>
      </c>
      <c r="C332" s="17">
        <f t="shared" si="117"/>
        <v>0</v>
      </c>
      <c r="D332" s="4">
        <f t="shared" si="118"/>
        <v>0</v>
      </c>
    </row>
    <row r="333" spans="1:4" x14ac:dyDescent="0.2">
      <c r="A333" t="s">
        <v>62</v>
      </c>
      <c r="B333" s="4">
        <f t="shared" si="116"/>
        <v>0</v>
      </c>
      <c r="C333" s="17">
        <f t="shared" si="117"/>
        <v>0</v>
      </c>
      <c r="D333" s="4">
        <f t="shared" si="118"/>
        <v>0</v>
      </c>
    </row>
    <row r="334" spans="1:4" x14ac:dyDescent="0.2">
      <c r="A334" t="s">
        <v>182</v>
      </c>
      <c r="B334" s="4">
        <f t="shared" si="116"/>
        <v>0</v>
      </c>
      <c r="C334" s="17">
        <f t="shared" si="117"/>
        <v>0</v>
      </c>
      <c r="D334" s="4">
        <f t="shared" si="118"/>
        <v>0</v>
      </c>
    </row>
    <row r="335" spans="1:4" x14ac:dyDescent="0.2">
      <c r="A335" t="s">
        <v>181</v>
      </c>
      <c r="B335" s="4">
        <f t="shared" si="116"/>
        <v>0</v>
      </c>
      <c r="C335" s="17">
        <f t="shared" si="117"/>
        <v>0</v>
      </c>
      <c r="D335" s="4">
        <f t="shared" si="118"/>
        <v>0</v>
      </c>
    </row>
    <row r="336" spans="1:4" x14ac:dyDescent="0.2">
      <c r="A336" t="s">
        <v>63</v>
      </c>
      <c r="B336" s="4">
        <f t="shared" si="116"/>
        <v>0</v>
      </c>
      <c r="C336" s="17">
        <f t="shared" si="117"/>
        <v>0</v>
      </c>
      <c r="D336" s="4">
        <f t="shared" si="118"/>
        <v>0</v>
      </c>
    </row>
    <row r="337" spans="1:4" x14ac:dyDescent="0.2">
      <c r="A337" t="s">
        <v>64</v>
      </c>
      <c r="B337" s="4">
        <f t="shared" si="116"/>
        <v>0</v>
      </c>
      <c r="C337" s="17">
        <f t="shared" si="117"/>
        <v>0</v>
      </c>
      <c r="D337" s="4">
        <f t="shared" si="118"/>
        <v>0</v>
      </c>
    </row>
    <row r="338" spans="1:4" x14ac:dyDescent="0.2">
      <c r="A338" t="s">
        <v>65</v>
      </c>
      <c r="B338" s="4">
        <f t="shared" si="116"/>
        <v>0</v>
      </c>
      <c r="C338" s="17">
        <f t="shared" si="117"/>
        <v>0</v>
      </c>
      <c r="D338" s="4">
        <f t="shared" si="118"/>
        <v>0</v>
      </c>
    </row>
    <row r="339" spans="1:4" x14ac:dyDescent="0.2">
      <c r="A339" t="s">
        <v>66</v>
      </c>
      <c r="B339" s="4">
        <f t="shared" si="116"/>
        <v>0</v>
      </c>
      <c r="C339" s="17">
        <f t="shared" si="117"/>
        <v>0</v>
      </c>
      <c r="D339" s="4">
        <f t="shared" si="118"/>
        <v>0</v>
      </c>
    </row>
    <row r="340" spans="1:4" x14ac:dyDescent="0.2">
      <c r="A340" t="s">
        <v>67</v>
      </c>
      <c r="B340" s="4">
        <f t="shared" si="116"/>
        <v>0</v>
      </c>
      <c r="C340" s="17">
        <f t="shared" si="117"/>
        <v>0</v>
      </c>
      <c r="D340" s="4">
        <f t="shared" si="118"/>
        <v>0</v>
      </c>
    </row>
    <row r="341" spans="1:4" x14ac:dyDescent="0.2">
      <c r="A341" t="s">
        <v>180</v>
      </c>
      <c r="B341" s="4">
        <f t="shared" si="116"/>
        <v>0</v>
      </c>
      <c r="C341" s="17">
        <f t="shared" si="117"/>
        <v>0</v>
      </c>
      <c r="D341" s="4">
        <f t="shared" si="118"/>
        <v>0</v>
      </c>
    </row>
    <row r="342" spans="1:4" x14ac:dyDescent="0.2">
      <c r="A342" t="s">
        <v>68</v>
      </c>
      <c r="B342" s="4">
        <f t="shared" si="116"/>
        <v>0</v>
      </c>
      <c r="C342" s="17">
        <f t="shared" si="117"/>
        <v>0</v>
      </c>
      <c r="D342" s="4">
        <f t="shared" si="118"/>
        <v>0</v>
      </c>
    </row>
    <row r="343" spans="1:4" x14ac:dyDescent="0.2">
      <c r="A343" t="s">
        <v>179</v>
      </c>
      <c r="B343" s="4">
        <f t="shared" si="116"/>
        <v>0</v>
      </c>
      <c r="C343" s="17">
        <f t="shared" si="117"/>
        <v>0</v>
      </c>
      <c r="D343" s="4">
        <f t="shared" si="118"/>
        <v>0</v>
      </c>
    </row>
    <row r="344" spans="1:4" x14ac:dyDescent="0.2">
      <c r="A344" t="s">
        <v>160</v>
      </c>
      <c r="B344" s="4">
        <f t="shared" si="116"/>
        <v>0</v>
      </c>
      <c r="C344" s="17">
        <f t="shared" si="117"/>
        <v>0</v>
      </c>
      <c r="D344" s="4">
        <f t="shared" si="118"/>
        <v>0</v>
      </c>
    </row>
    <row r="345" spans="1:4" x14ac:dyDescent="0.2">
      <c r="A345" t="s">
        <v>69</v>
      </c>
      <c r="B345" s="4">
        <f t="shared" si="116"/>
        <v>0</v>
      </c>
      <c r="C345" s="17">
        <f t="shared" si="117"/>
        <v>0</v>
      </c>
      <c r="D345" s="4">
        <f t="shared" si="118"/>
        <v>0</v>
      </c>
    </row>
    <row r="346" spans="1:4" x14ac:dyDescent="0.2">
      <c r="A346" t="s">
        <v>70</v>
      </c>
      <c r="B346" s="4">
        <f t="shared" si="116"/>
        <v>0</v>
      </c>
      <c r="C346" s="17">
        <f t="shared" si="117"/>
        <v>0</v>
      </c>
      <c r="D346" s="4">
        <f t="shared" si="118"/>
        <v>0</v>
      </c>
    </row>
    <row r="347" spans="1:4" x14ac:dyDescent="0.2">
      <c r="A347" t="s">
        <v>71</v>
      </c>
      <c r="B347" s="4">
        <f t="shared" si="116"/>
        <v>0</v>
      </c>
      <c r="C347" s="17">
        <f t="shared" si="117"/>
        <v>0</v>
      </c>
      <c r="D347" s="4">
        <f t="shared" si="118"/>
        <v>0</v>
      </c>
    </row>
    <row r="348" spans="1:4" x14ac:dyDescent="0.2">
      <c r="A348" t="s">
        <v>72</v>
      </c>
      <c r="B348" s="4">
        <f t="shared" si="116"/>
        <v>0</v>
      </c>
      <c r="C348" s="17">
        <f t="shared" si="117"/>
        <v>0</v>
      </c>
      <c r="D348" s="4">
        <f t="shared" si="118"/>
        <v>0</v>
      </c>
    </row>
    <row r="349" spans="1:4" x14ac:dyDescent="0.2">
      <c r="A349" t="s">
        <v>73</v>
      </c>
      <c r="B349" s="4">
        <f t="shared" si="116"/>
        <v>0</v>
      </c>
      <c r="C349" s="17">
        <f t="shared" si="117"/>
        <v>0</v>
      </c>
      <c r="D349" s="4">
        <f t="shared" si="118"/>
        <v>0</v>
      </c>
    </row>
    <row r="350" spans="1:4" x14ac:dyDescent="0.2">
      <c r="A350" t="s">
        <v>74</v>
      </c>
      <c r="B350" s="4">
        <f t="shared" si="116"/>
        <v>0</v>
      </c>
      <c r="C350" s="17">
        <f t="shared" si="117"/>
        <v>0</v>
      </c>
      <c r="D350" s="4">
        <f t="shared" si="118"/>
        <v>0</v>
      </c>
    </row>
    <row r="351" spans="1:4" x14ac:dyDescent="0.2">
      <c r="A351" t="s">
        <v>75</v>
      </c>
      <c r="B351" s="4">
        <f t="shared" si="116"/>
        <v>0</v>
      </c>
      <c r="C351" s="17">
        <f t="shared" si="117"/>
        <v>0</v>
      </c>
      <c r="D351" s="4">
        <f t="shared" si="118"/>
        <v>0</v>
      </c>
    </row>
    <row r="352" spans="1:4" x14ac:dyDescent="0.2">
      <c r="A352" t="s">
        <v>76</v>
      </c>
      <c r="B352" s="4">
        <f t="shared" ref="B352:B371" si="119">BC235+E55</f>
        <v>0</v>
      </c>
      <c r="C352" s="17">
        <f t="shared" ref="C352:C371" si="120">F55+BC235*B293</f>
        <v>0</v>
      </c>
      <c r="D352" s="4">
        <f t="shared" ref="D352:D371" si="121">I55+BC235*C293</f>
        <v>0</v>
      </c>
    </row>
    <row r="353" spans="1:4" x14ac:dyDescent="0.2">
      <c r="A353" t="s">
        <v>77</v>
      </c>
      <c r="B353" s="4">
        <f t="shared" si="119"/>
        <v>0</v>
      </c>
      <c r="C353" s="17">
        <f t="shared" si="120"/>
        <v>0</v>
      </c>
      <c r="D353" s="4">
        <f t="shared" si="121"/>
        <v>0</v>
      </c>
    </row>
    <row r="354" spans="1:4" x14ac:dyDescent="0.2">
      <c r="A354" t="s">
        <v>78</v>
      </c>
      <c r="B354" s="4">
        <f t="shared" si="119"/>
        <v>0</v>
      </c>
      <c r="C354" s="17">
        <f t="shared" si="120"/>
        <v>0</v>
      </c>
      <c r="D354" s="4">
        <f t="shared" si="121"/>
        <v>0</v>
      </c>
    </row>
    <row r="355" spans="1:4" x14ac:dyDescent="0.2">
      <c r="A355" s="14" t="s">
        <v>240</v>
      </c>
      <c r="B355" s="4">
        <f t="shared" si="119"/>
        <v>0</v>
      </c>
      <c r="C355" s="17">
        <f t="shared" si="120"/>
        <v>0</v>
      </c>
      <c r="D355" s="4">
        <f t="shared" si="121"/>
        <v>0</v>
      </c>
    </row>
    <row r="356" spans="1:4" x14ac:dyDescent="0.2">
      <c r="A356" t="s">
        <v>88</v>
      </c>
      <c r="B356" s="4">
        <f t="shared" si="119"/>
        <v>0</v>
      </c>
      <c r="C356" s="17">
        <f t="shared" si="120"/>
        <v>0</v>
      </c>
      <c r="D356" s="4">
        <f t="shared" si="121"/>
        <v>0</v>
      </c>
    </row>
    <row r="357" spans="1:4" x14ac:dyDescent="0.2">
      <c r="A357" t="s">
        <v>79</v>
      </c>
      <c r="B357" s="4">
        <f t="shared" si="119"/>
        <v>0</v>
      </c>
      <c r="C357" s="17">
        <f t="shared" si="120"/>
        <v>0</v>
      </c>
      <c r="D357" s="4">
        <f t="shared" si="121"/>
        <v>0</v>
      </c>
    </row>
    <row r="358" spans="1:4" x14ac:dyDescent="0.2">
      <c r="A358" t="s">
        <v>80</v>
      </c>
      <c r="B358" s="4">
        <f t="shared" si="119"/>
        <v>0</v>
      </c>
      <c r="C358" s="17">
        <f t="shared" si="120"/>
        <v>0</v>
      </c>
      <c r="D358" s="4">
        <f t="shared" si="121"/>
        <v>0</v>
      </c>
    </row>
    <row r="359" spans="1:4" x14ac:dyDescent="0.2">
      <c r="A359" t="s">
        <v>176</v>
      </c>
      <c r="B359" s="4">
        <f t="shared" si="119"/>
        <v>0</v>
      </c>
      <c r="C359" s="17">
        <f t="shared" si="120"/>
        <v>0</v>
      </c>
      <c r="D359" s="4">
        <f t="shared" si="121"/>
        <v>0</v>
      </c>
    </row>
    <row r="360" spans="1:4" x14ac:dyDescent="0.2">
      <c r="A360" t="s">
        <v>164</v>
      </c>
      <c r="B360" s="4">
        <f t="shared" si="119"/>
        <v>0</v>
      </c>
      <c r="C360" s="17">
        <f t="shared" si="120"/>
        <v>0</v>
      </c>
      <c r="D360" s="4">
        <f t="shared" si="121"/>
        <v>0</v>
      </c>
    </row>
    <row r="361" spans="1:4" x14ac:dyDescent="0.2">
      <c r="A361" s="14" t="s">
        <v>175</v>
      </c>
      <c r="B361" s="4">
        <f t="shared" si="119"/>
        <v>0</v>
      </c>
      <c r="C361" s="17">
        <f t="shared" si="120"/>
        <v>0</v>
      </c>
      <c r="D361" s="4">
        <f t="shared" si="121"/>
        <v>0</v>
      </c>
    </row>
    <row r="362" spans="1:4" x14ac:dyDescent="0.2">
      <c r="A362" s="14" t="s">
        <v>236</v>
      </c>
      <c r="B362" s="4">
        <f t="shared" si="119"/>
        <v>0</v>
      </c>
      <c r="C362" s="17">
        <f t="shared" si="120"/>
        <v>0</v>
      </c>
      <c r="D362" s="4">
        <f t="shared" si="121"/>
        <v>0</v>
      </c>
    </row>
    <row r="363" spans="1:4" x14ac:dyDescent="0.2">
      <c r="A363" s="14" t="s">
        <v>173</v>
      </c>
      <c r="B363" s="4">
        <f t="shared" si="119"/>
        <v>0</v>
      </c>
      <c r="C363" s="17">
        <f t="shared" si="120"/>
        <v>0</v>
      </c>
      <c r="D363" s="4">
        <f t="shared" si="121"/>
        <v>0</v>
      </c>
    </row>
    <row r="364" spans="1:4" x14ac:dyDescent="0.2">
      <c r="A364" t="s">
        <v>81</v>
      </c>
      <c r="B364" s="4">
        <f t="shared" si="119"/>
        <v>0</v>
      </c>
      <c r="C364" s="17">
        <f t="shared" si="120"/>
        <v>0</v>
      </c>
      <c r="D364" s="4">
        <f t="shared" si="121"/>
        <v>0</v>
      </c>
    </row>
    <row r="365" spans="1:4" x14ac:dyDescent="0.2">
      <c r="A365" t="s">
        <v>82</v>
      </c>
      <c r="B365" s="4">
        <f t="shared" si="119"/>
        <v>0</v>
      </c>
      <c r="C365" s="17">
        <f t="shared" si="120"/>
        <v>0</v>
      </c>
      <c r="D365" s="4">
        <f t="shared" si="121"/>
        <v>0</v>
      </c>
    </row>
    <row r="366" spans="1:4" x14ac:dyDescent="0.2">
      <c r="A366" t="s">
        <v>83</v>
      </c>
      <c r="B366" s="4">
        <f t="shared" si="119"/>
        <v>0</v>
      </c>
      <c r="C366" s="17">
        <f t="shared" si="120"/>
        <v>0</v>
      </c>
      <c r="D366" s="4">
        <f t="shared" si="121"/>
        <v>0</v>
      </c>
    </row>
    <row r="367" spans="1:4" x14ac:dyDescent="0.2">
      <c r="A367" t="s">
        <v>166</v>
      </c>
      <c r="B367" s="4">
        <f t="shared" si="119"/>
        <v>0</v>
      </c>
      <c r="C367" s="17">
        <f t="shared" si="120"/>
        <v>0</v>
      </c>
      <c r="D367" s="4">
        <f t="shared" si="121"/>
        <v>0</v>
      </c>
    </row>
    <row r="368" spans="1:4" x14ac:dyDescent="0.2">
      <c r="A368" s="14" t="s">
        <v>177</v>
      </c>
      <c r="B368" s="4">
        <f t="shared" si="119"/>
        <v>0</v>
      </c>
      <c r="C368" s="17">
        <f t="shared" si="120"/>
        <v>0</v>
      </c>
      <c r="D368" s="4">
        <f t="shared" si="121"/>
        <v>0</v>
      </c>
    </row>
    <row r="369" spans="1:4" x14ac:dyDescent="0.2">
      <c r="A369" t="s">
        <v>172</v>
      </c>
      <c r="B369" s="4">
        <f t="shared" si="119"/>
        <v>0</v>
      </c>
      <c r="C369" s="17">
        <f t="shared" si="120"/>
        <v>0</v>
      </c>
      <c r="D369" s="4">
        <f t="shared" si="121"/>
        <v>0</v>
      </c>
    </row>
    <row r="370" spans="1:4" x14ac:dyDescent="0.2">
      <c r="A370" t="s">
        <v>84</v>
      </c>
      <c r="B370" s="4">
        <f t="shared" si="119"/>
        <v>0</v>
      </c>
      <c r="C370" s="17">
        <f t="shared" si="120"/>
        <v>0</v>
      </c>
      <c r="D370" s="4">
        <f t="shared" si="121"/>
        <v>0</v>
      </c>
    </row>
    <row r="371" spans="1:4" x14ac:dyDescent="0.2">
      <c r="A371" s="14" t="s">
        <v>171</v>
      </c>
      <c r="B371" s="4">
        <f t="shared" si="119"/>
        <v>0</v>
      </c>
      <c r="C371" s="17">
        <f t="shared" si="120"/>
        <v>0</v>
      </c>
      <c r="D371" s="4">
        <f t="shared" si="121"/>
        <v>0</v>
      </c>
    </row>
    <row r="372" spans="1:4" x14ac:dyDescent="0.2">
      <c r="A372" t="s">
        <v>56</v>
      </c>
      <c r="B372" s="4">
        <f>SUM(B320:B371)</f>
        <v>0</v>
      </c>
      <c r="C372" s="17">
        <f>SUM(C320:C371)</f>
        <v>0</v>
      </c>
      <c r="D372" s="16">
        <f>SUM(D320:D371)</f>
        <v>0</v>
      </c>
    </row>
    <row r="373" spans="1:4" x14ac:dyDescent="0.2">
      <c r="B373" s="4"/>
      <c r="C373" s="4"/>
      <c r="D373" s="4"/>
    </row>
    <row r="376" spans="1:4" s="14" customFormat="1" x14ac:dyDescent="0.2">
      <c r="A376" s="59" t="s">
        <v>241</v>
      </c>
      <c r="B376" s="47"/>
    </row>
    <row r="377" spans="1:4" x14ac:dyDescent="0.2">
      <c r="B377" s="14"/>
      <c r="C377" s="14"/>
      <c r="D377" s="27"/>
    </row>
    <row r="378" spans="1:4" ht="25.5" x14ac:dyDescent="0.2">
      <c r="B378" s="54" t="s">
        <v>269</v>
      </c>
      <c r="C378" s="37" t="s">
        <v>0</v>
      </c>
      <c r="D378" s="54" t="s">
        <v>270</v>
      </c>
    </row>
    <row r="379" spans="1:4" x14ac:dyDescent="0.2">
      <c r="A379" t="s">
        <v>1</v>
      </c>
      <c r="B379" s="4">
        <f t="shared" ref="B379:B410" si="122">B320*D23</f>
        <v>0</v>
      </c>
      <c r="C379" s="17">
        <f t="shared" ref="C379:C410" si="123">C320</f>
        <v>0</v>
      </c>
      <c r="D379" s="4">
        <f t="shared" ref="D379:D410" si="124">D320*H23</f>
        <v>0</v>
      </c>
    </row>
    <row r="380" spans="1:4" x14ac:dyDescent="0.2">
      <c r="A380" t="s">
        <v>3</v>
      </c>
      <c r="B380" s="4">
        <f t="shared" si="122"/>
        <v>0</v>
      </c>
      <c r="C380" s="17">
        <f t="shared" si="123"/>
        <v>0</v>
      </c>
      <c r="D380" s="4">
        <f t="shared" si="124"/>
        <v>0</v>
      </c>
    </row>
    <row r="381" spans="1:4" x14ac:dyDescent="0.2">
      <c r="A381" t="s">
        <v>187</v>
      </c>
      <c r="B381" s="4">
        <f t="shared" si="122"/>
        <v>0</v>
      </c>
      <c r="C381" s="17">
        <f t="shared" si="123"/>
        <v>0</v>
      </c>
      <c r="D381" s="4">
        <f t="shared" si="124"/>
        <v>0</v>
      </c>
    </row>
    <row r="382" spans="1:4" x14ac:dyDescent="0.2">
      <c r="A382" s="14" t="s">
        <v>186</v>
      </c>
      <c r="B382" s="4">
        <f t="shared" si="122"/>
        <v>0</v>
      </c>
      <c r="C382" s="17">
        <f t="shared" si="123"/>
        <v>0</v>
      </c>
      <c r="D382" s="4">
        <f t="shared" si="124"/>
        <v>0</v>
      </c>
    </row>
    <row r="383" spans="1:4" x14ac:dyDescent="0.2">
      <c r="A383" t="s">
        <v>7</v>
      </c>
      <c r="B383" s="4">
        <f t="shared" si="122"/>
        <v>0</v>
      </c>
      <c r="C383" s="17">
        <f t="shared" si="123"/>
        <v>0</v>
      </c>
      <c r="D383" s="4">
        <f t="shared" si="124"/>
        <v>0</v>
      </c>
    </row>
    <row r="384" spans="1:4" x14ac:dyDescent="0.2">
      <c r="A384" t="s">
        <v>9</v>
      </c>
      <c r="B384" s="4">
        <f t="shared" si="122"/>
        <v>0</v>
      </c>
      <c r="C384" s="17">
        <f t="shared" si="123"/>
        <v>0</v>
      </c>
      <c r="D384" s="4">
        <f t="shared" si="124"/>
        <v>0</v>
      </c>
    </row>
    <row r="385" spans="1:4" x14ac:dyDescent="0.2">
      <c r="A385" t="s">
        <v>11</v>
      </c>
      <c r="B385" s="4">
        <f t="shared" si="122"/>
        <v>0</v>
      </c>
      <c r="C385" s="17">
        <f t="shared" si="123"/>
        <v>0</v>
      </c>
      <c r="D385" s="4">
        <f t="shared" si="124"/>
        <v>0</v>
      </c>
    </row>
    <row r="386" spans="1:4" x14ac:dyDescent="0.2">
      <c r="A386" t="s">
        <v>13</v>
      </c>
      <c r="B386" s="4">
        <f t="shared" si="122"/>
        <v>0</v>
      </c>
      <c r="C386" s="17">
        <f t="shared" si="123"/>
        <v>0</v>
      </c>
      <c r="D386" s="4">
        <f t="shared" si="124"/>
        <v>0</v>
      </c>
    </row>
    <row r="387" spans="1:4" x14ac:dyDescent="0.2">
      <c r="A387" s="14" t="s">
        <v>185</v>
      </c>
      <c r="B387" s="4">
        <f t="shared" si="122"/>
        <v>0</v>
      </c>
      <c r="C387" s="17">
        <f t="shared" si="123"/>
        <v>0</v>
      </c>
      <c r="D387" s="4">
        <f t="shared" si="124"/>
        <v>0</v>
      </c>
    </row>
    <row r="388" spans="1:4" x14ac:dyDescent="0.2">
      <c r="A388" s="14" t="s">
        <v>144</v>
      </c>
      <c r="B388" s="4">
        <f t="shared" si="122"/>
        <v>0</v>
      </c>
      <c r="C388" s="17">
        <f t="shared" si="123"/>
        <v>0</v>
      </c>
      <c r="D388" s="4">
        <f t="shared" si="124"/>
        <v>0</v>
      </c>
    </row>
    <row r="389" spans="1:4" x14ac:dyDescent="0.2">
      <c r="A389" t="s">
        <v>184</v>
      </c>
      <c r="B389" s="4">
        <f t="shared" si="122"/>
        <v>0</v>
      </c>
      <c r="C389" s="17">
        <f t="shared" si="123"/>
        <v>0</v>
      </c>
      <c r="D389" s="4">
        <f t="shared" si="124"/>
        <v>0</v>
      </c>
    </row>
    <row r="390" spans="1:4" x14ac:dyDescent="0.2">
      <c r="A390" t="s">
        <v>183</v>
      </c>
      <c r="B390" s="4">
        <f t="shared" si="122"/>
        <v>0</v>
      </c>
      <c r="C390" s="17">
        <f t="shared" si="123"/>
        <v>0</v>
      </c>
      <c r="D390" s="4">
        <f t="shared" si="124"/>
        <v>0</v>
      </c>
    </row>
    <row r="391" spans="1:4" x14ac:dyDescent="0.2">
      <c r="A391" t="s">
        <v>61</v>
      </c>
      <c r="B391" s="4">
        <f t="shared" si="122"/>
        <v>0</v>
      </c>
      <c r="C391" s="17">
        <f t="shared" si="123"/>
        <v>0</v>
      </c>
      <c r="D391" s="4">
        <f t="shared" si="124"/>
        <v>0</v>
      </c>
    </row>
    <row r="392" spans="1:4" x14ac:dyDescent="0.2">
      <c r="A392" t="s">
        <v>62</v>
      </c>
      <c r="B392" s="4">
        <f t="shared" si="122"/>
        <v>0</v>
      </c>
      <c r="C392" s="17">
        <f t="shared" si="123"/>
        <v>0</v>
      </c>
      <c r="D392" s="4">
        <f t="shared" si="124"/>
        <v>0</v>
      </c>
    </row>
    <row r="393" spans="1:4" x14ac:dyDescent="0.2">
      <c r="A393" t="s">
        <v>182</v>
      </c>
      <c r="B393" s="4">
        <f t="shared" si="122"/>
        <v>0</v>
      </c>
      <c r="C393" s="17">
        <f t="shared" si="123"/>
        <v>0</v>
      </c>
      <c r="D393" s="4">
        <f t="shared" si="124"/>
        <v>0</v>
      </c>
    </row>
    <row r="394" spans="1:4" x14ac:dyDescent="0.2">
      <c r="A394" t="s">
        <v>181</v>
      </c>
      <c r="B394" s="4">
        <f t="shared" si="122"/>
        <v>0</v>
      </c>
      <c r="C394" s="17">
        <f t="shared" si="123"/>
        <v>0</v>
      </c>
      <c r="D394" s="4">
        <f t="shared" si="124"/>
        <v>0</v>
      </c>
    </row>
    <row r="395" spans="1:4" x14ac:dyDescent="0.2">
      <c r="A395" t="s">
        <v>63</v>
      </c>
      <c r="B395" s="4">
        <f t="shared" si="122"/>
        <v>0</v>
      </c>
      <c r="C395" s="17">
        <f t="shared" si="123"/>
        <v>0</v>
      </c>
      <c r="D395" s="4">
        <f t="shared" si="124"/>
        <v>0</v>
      </c>
    </row>
    <row r="396" spans="1:4" x14ac:dyDescent="0.2">
      <c r="A396" t="s">
        <v>64</v>
      </c>
      <c r="B396" s="4">
        <f t="shared" si="122"/>
        <v>0</v>
      </c>
      <c r="C396" s="17">
        <f t="shared" si="123"/>
        <v>0</v>
      </c>
      <c r="D396" s="4">
        <f t="shared" si="124"/>
        <v>0</v>
      </c>
    </row>
    <row r="397" spans="1:4" x14ac:dyDescent="0.2">
      <c r="A397" t="s">
        <v>65</v>
      </c>
      <c r="B397" s="4">
        <f t="shared" si="122"/>
        <v>0</v>
      </c>
      <c r="C397" s="17">
        <f t="shared" si="123"/>
        <v>0</v>
      </c>
      <c r="D397" s="4">
        <f t="shared" si="124"/>
        <v>0</v>
      </c>
    </row>
    <row r="398" spans="1:4" x14ac:dyDescent="0.2">
      <c r="A398" t="s">
        <v>66</v>
      </c>
      <c r="B398" s="4">
        <f t="shared" si="122"/>
        <v>0</v>
      </c>
      <c r="C398" s="17">
        <f t="shared" si="123"/>
        <v>0</v>
      </c>
      <c r="D398" s="4">
        <f t="shared" si="124"/>
        <v>0</v>
      </c>
    </row>
    <row r="399" spans="1:4" x14ac:dyDescent="0.2">
      <c r="A399" t="s">
        <v>67</v>
      </c>
      <c r="B399" s="4">
        <f t="shared" si="122"/>
        <v>0</v>
      </c>
      <c r="C399" s="17">
        <f t="shared" si="123"/>
        <v>0</v>
      </c>
      <c r="D399" s="4">
        <f t="shared" si="124"/>
        <v>0</v>
      </c>
    </row>
    <row r="400" spans="1:4" x14ac:dyDescent="0.2">
      <c r="A400" t="s">
        <v>180</v>
      </c>
      <c r="B400" s="4">
        <f t="shared" si="122"/>
        <v>0</v>
      </c>
      <c r="C400" s="17">
        <f t="shared" si="123"/>
        <v>0</v>
      </c>
      <c r="D400" s="4">
        <f t="shared" si="124"/>
        <v>0</v>
      </c>
    </row>
    <row r="401" spans="1:4" x14ac:dyDescent="0.2">
      <c r="A401" t="s">
        <v>68</v>
      </c>
      <c r="B401" s="4">
        <f t="shared" si="122"/>
        <v>0</v>
      </c>
      <c r="C401" s="17">
        <f t="shared" si="123"/>
        <v>0</v>
      </c>
      <c r="D401" s="4">
        <f t="shared" si="124"/>
        <v>0</v>
      </c>
    </row>
    <row r="402" spans="1:4" x14ac:dyDescent="0.2">
      <c r="A402" t="s">
        <v>179</v>
      </c>
      <c r="B402" s="4">
        <f t="shared" si="122"/>
        <v>0</v>
      </c>
      <c r="C402" s="17">
        <f t="shared" si="123"/>
        <v>0</v>
      </c>
      <c r="D402" s="4">
        <f t="shared" si="124"/>
        <v>0</v>
      </c>
    </row>
    <row r="403" spans="1:4" x14ac:dyDescent="0.2">
      <c r="A403" t="s">
        <v>160</v>
      </c>
      <c r="B403" s="4">
        <f t="shared" si="122"/>
        <v>0</v>
      </c>
      <c r="C403" s="17">
        <f t="shared" si="123"/>
        <v>0</v>
      </c>
      <c r="D403" s="4">
        <f t="shared" si="124"/>
        <v>0</v>
      </c>
    </row>
    <row r="404" spans="1:4" x14ac:dyDescent="0.2">
      <c r="A404" t="s">
        <v>69</v>
      </c>
      <c r="B404" s="4">
        <f t="shared" si="122"/>
        <v>0</v>
      </c>
      <c r="C404" s="17">
        <f t="shared" si="123"/>
        <v>0</v>
      </c>
      <c r="D404" s="4">
        <f t="shared" si="124"/>
        <v>0</v>
      </c>
    </row>
    <row r="405" spans="1:4" x14ac:dyDescent="0.2">
      <c r="A405" t="s">
        <v>70</v>
      </c>
      <c r="B405" s="4">
        <f t="shared" si="122"/>
        <v>0</v>
      </c>
      <c r="C405" s="17">
        <f t="shared" si="123"/>
        <v>0</v>
      </c>
      <c r="D405" s="4">
        <f t="shared" si="124"/>
        <v>0</v>
      </c>
    </row>
    <row r="406" spans="1:4" x14ac:dyDescent="0.2">
      <c r="A406" t="s">
        <v>71</v>
      </c>
      <c r="B406" s="4">
        <f t="shared" si="122"/>
        <v>0</v>
      </c>
      <c r="C406" s="17">
        <f t="shared" si="123"/>
        <v>0</v>
      </c>
      <c r="D406" s="4">
        <f t="shared" si="124"/>
        <v>0</v>
      </c>
    </row>
    <row r="407" spans="1:4" x14ac:dyDescent="0.2">
      <c r="A407" t="s">
        <v>72</v>
      </c>
      <c r="B407" s="4">
        <f t="shared" si="122"/>
        <v>0</v>
      </c>
      <c r="C407" s="17">
        <f t="shared" si="123"/>
        <v>0</v>
      </c>
      <c r="D407" s="4">
        <f t="shared" si="124"/>
        <v>0</v>
      </c>
    </row>
    <row r="408" spans="1:4" x14ac:dyDescent="0.2">
      <c r="A408" t="s">
        <v>73</v>
      </c>
      <c r="B408" s="4">
        <f t="shared" si="122"/>
        <v>0</v>
      </c>
      <c r="C408" s="17">
        <f t="shared" si="123"/>
        <v>0</v>
      </c>
      <c r="D408" s="4">
        <f t="shared" si="124"/>
        <v>0</v>
      </c>
    </row>
    <row r="409" spans="1:4" x14ac:dyDescent="0.2">
      <c r="A409" s="14" t="s">
        <v>152</v>
      </c>
      <c r="B409" s="4">
        <f t="shared" si="122"/>
        <v>0</v>
      </c>
      <c r="C409" s="17">
        <f t="shared" si="123"/>
        <v>0</v>
      </c>
      <c r="D409" s="4">
        <f t="shared" si="124"/>
        <v>0</v>
      </c>
    </row>
    <row r="410" spans="1:4" x14ac:dyDescent="0.2">
      <c r="A410" t="s">
        <v>75</v>
      </c>
      <c r="B410" s="4">
        <f t="shared" si="122"/>
        <v>0</v>
      </c>
      <c r="C410" s="17">
        <f t="shared" si="123"/>
        <v>0</v>
      </c>
      <c r="D410" s="4">
        <f t="shared" si="124"/>
        <v>0</v>
      </c>
    </row>
    <row r="411" spans="1:4" x14ac:dyDescent="0.2">
      <c r="A411" t="s">
        <v>76</v>
      </c>
      <c r="B411" s="4">
        <f t="shared" ref="B411:B430" si="125">B352*D55</f>
        <v>0</v>
      </c>
      <c r="C411" s="17">
        <f t="shared" ref="C411:C430" si="126">C352</f>
        <v>0</v>
      </c>
      <c r="D411" s="4">
        <f t="shared" ref="D411:D430" si="127">D352*H55</f>
        <v>0</v>
      </c>
    </row>
    <row r="412" spans="1:4" x14ac:dyDescent="0.2">
      <c r="A412" t="s">
        <v>77</v>
      </c>
      <c r="B412" s="4">
        <f t="shared" si="125"/>
        <v>0</v>
      </c>
      <c r="C412" s="17">
        <f t="shared" si="126"/>
        <v>0</v>
      </c>
      <c r="D412" s="4">
        <f t="shared" si="127"/>
        <v>0</v>
      </c>
    </row>
    <row r="413" spans="1:4" x14ac:dyDescent="0.2">
      <c r="A413" t="s">
        <v>78</v>
      </c>
      <c r="B413" s="4">
        <f t="shared" si="125"/>
        <v>0</v>
      </c>
      <c r="C413" s="17">
        <f t="shared" si="126"/>
        <v>0</v>
      </c>
      <c r="D413" s="4">
        <f t="shared" si="127"/>
        <v>0</v>
      </c>
    </row>
    <row r="414" spans="1:4" x14ac:dyDescent="0.2">
      <c r="A414" t="s">
        <v>178</v>
      </c>
      <c r="B414" s="4">
        <f t="shared" si="125"/>
        <v>0</v>
      </c>
      <c r="C414" s="17">
        <f t="shared" si="126"/>
        <v>0</v>
      </c>
      <c r="D414" s="4">
        <f t="shared" si="127"/>
        <v>0</v>
      </c>
    </row>
    <row r="415" spans="1:4" x14ac:dyDescent="0.2">
      <c r="A415" s="14" t="s">
        <v>233</v>
      </c>
      <c r="B415" s="4">
        <f t="shared" si="125"/>
        <v>0</v>
      </c>
      <c r="C415" s="17">
        <f t="shared" si="126"/>
        <v>0</v>
      </c>
      <c r="D415" s="4">
        <f t="shared" si="127"/>
        <v>0</v>
      </c>
    </row>
    <row r="416" spans="1:4" x14ac:dyDescent="0.2">
      <c r="A416" t="s">
        <v>79</v>
      </c>
      <c r="B416" s="4">
        <f t="shared" si="125"/>
        <v>0</v>
      </c>
      <c r="C416" s="17">
        <f t="shared" si="126"/>
        <v>0</v>
      </c>
      <c r="D416" s="4">
        <f t="shared" si="127"/>
        <v>0</v>
      </c>
    </row>
    <row r="417" spans="1:4" x14ac:dyDescent="0.2">
      <c r="A417" t="s">
        <v>80</v>
      </c>
      <c r="B417" s="4">
        <f t="shared" si="125"/>
        <v>0</v>
      </c>
      <c r="C417" s="17">
        <f t="shared" si="126"/>
        <v>0</v>
      </c>
      <c r="D417" s="4">
        <f t="shared" si="127"/>
        <v>0</v>
      </c>
    </row>
    <row r="418" spans="1:4" x14ac:dyDescent="0.2">
      <c r="A418" t="s">
        <v>176</v>
      </c>
      <c r="B418" s="4">
        <f t="shared" si="125"/>
        <v>0</v>
      </c>
      <c r="C418" s="17">
        <f t="shared" si="126"/>
        <v>0</v>
      </c>
      <c r="D418" s="4">
        <f t="shared" si="127"/>
        <v>0</v>
      </c>
    </row>
    <row r="419" spans="1:4" x14ac:dyDescent="0.2">
      <c r="A419" t="s">
        <v>164</v>
      </c>
      <c r="B419" s="4">
        <f t="shared" si="125"/>
        <v>0</v>
      </c>
      <c r="C419" s="17">
        <f t="shared" si="126"/>
        <v>0</v>
      </c>
      <c r="D419" s="4">
        <f t="shared" si="127"/>
        <v>0</v>
      </c>
    </row>
    <row r="420" spans="1:4" x14ac:dyDescent="0.2">
      <c r="A420" s="14" t="s">
        <v>175</v>
      </c>
      <c r="B420" s="4">
        <f t="shared" si="125"/>
        <v>0</v>
      </c>
      <c r="C420" s="17">
        <f t="shared" si="126"/>
        <v>0</v>
      </c>
      <c r="D420" s="4">
        <f t="shared" si="127"/>
        <v>0</v>
      </c>
    </row>
    <row r="421" spans="1:4" x14ac:dyDescent="0.2">
      <c r="A421" t="s">
        <v>174</v>
      </c>
      <c r="B421" s="4">
        <f t="shared" si="125"/>
        <v>0</v>
      </c>
      <c r="C421" s="17">
        <f t="shared" si="126"/>
        <v>0</v>
      </c>
      <c r="D421" s="4">
        <f t="shared" si="127"/>
        <v>0</v>
      </c>
    </row>
    <row r="422" spans="1:4" x14ac:dyDescent="0.2">
      <c r="A422" s="14" t="s">
        <v>204</v>
      </c>
      <c r="B422" s="4">
        <f t="shared" si="125"/>
        <v>0</v>
      </c>
      <c r="C422" s="17">
        <f t="shared" si="126"/>
        <v>0</v>
      </c>
      <c r="D422" s="4">
        <f t="shared" si="127"/>
        <v>0</v>
      </c>
    </row>
    <row r="423" spans="1:4" x14ac:dyDescent="0.2">
      <c r="A423" t="s">
        <v>81</v>
      </c>
      <c r="B423" s="4">
        <f t="shared" si="125"/>
        <v>0</v>
      </c>
      <c r="C423" s="17">
        <f t="shared" si="126"/>
        <v>0</v>
      </c>
      <c r="D423" s="4">
        <f t="shared" si="127"/>
        <v>0</v>
      </c>
    </row>
    <row r="424" spans="1:4" x14ac:dyDescent="0.2">
      <c r="A424" t="s">
        <v>82</v>
      </c>
      <c r="B424" s="4">
        <f t="shared" si="125"/>
        <v>0</v>
      </c>
      <c r="C424" s="17">
        <f t="shared" si="126"/>
        <v>0</v>
      </c>
      <c r="D424" s="4">
        <f t="shared" si="127"/>
        <v>0</v>
      </c>
    </row>
    <row r="425" spans="1:4" x14ac:dyDescent="0.2">
      <c r="A425" t="s">
        <v>83</v>
      </c>
      <c r="B425" s="4">
        <f t="shared" si="125"/>
        <v>0</v>
      </c>
      <c r="C425" s="17">
        <f t="shared" si="126"/>
        <v>0</v>
      </c>
      <c r="D425" s="4">
        <f t="shared" si="127"/>
        <v>0</v>
      </c>
    </row>
    <row r="426" spans="1:4" x14ac:dyDescent="0.2">
      <c r="A426" t="s">
        <v>166</v>
      </c>
      <c r="B426" s="4">
        <f t="shared" si="125"/>
        <v>0</v>
      </c>
      <c r="C426" s="17">
        <f t="shared" si="126"/>
        <v>0</v>
      </c>
      <c r="D426" s="4">
        <f t="shared" si="127"/>
        <v>0</v>
      </c>
    </row>
    <row r="427" spans="1:4" x14ac:dyDescent="0.2">
      <c r="A427" s="14" t="s">
        <v>177</v>
      </c>
      <c r="B427" s="4">
        <f t="shared" si="125"/>
        <v>0</v>
      </c>
      <c r="C427" s="17">
        <f t="shared" si="126"/>
        <v>0</v>
      </c>
      <c r="D427" s="4">
        <f t="shared" si="127"/>
        <v>0</v>
      </c>
    </row>
    <row r="428" spans="1:4" x14ac:dyDescent="0.2">
      <c r="A428" t="s">
        <v>172</v>
      </c>
      <c r="B428" s="4">
        <f t="shared" si="125"/>
        <v>0</v>
      </c>
      <c r="C428" s="17">
        <f t="shared" si="126"/>
        <v>0</v>
      </c>
      <c r="D428" s="4">
        <f t="shared" si="127"/>
        <v>0</v>
      </c>
    </row>
    <row r="429" spans="1:4" x14ac:dyDescent="0.2">
      <c r="A429" t="s">
        <v>84</v>
      </c>
      <c r="B429" s="4">
        <f t="shared" si="125"/>
        <v>0</v>
      </c>
      <c r="C429" s="17">
        <f t="shared" si="126"/>
        <v>0</v>
      </c>
      <c r="D429" s="4">
        <f t="shared" si="127"/>
        <v>0</v>
      </c>
    </row>
    <row r="430" spans="1:4" x14ac:dyDescent="0.2">
      <c r="A430" s="14" t="s">
        <v>171</v>
      </c>
      <c r="B430" s="4">
        <f t="shared" si="125"/>
        <v>0</v>
      </c>
      <c r="C430" s="17">
        <f t="shared" si="126"/>
        <v>0</v>
      </c>
      <c r="D430" s="4">
        <f t="shared" si="127"/>
        <v>0</v>
      </c>
    </row>
    <row r="431" spans="1:4" x14ac:dyDescent="0.2">
      <c r="A431" t="s">
        <v>56</v>
      </c>
      <c r="B431" s="4">
        <f>SUM(B379:B430)</f>
        <v>0</v>
      </c>
      <c r="C431" s="17">
        <f>SUM(C379:C430)</f>
        <v>0</v>
      </c>
      <c r="D431" s="4">
        <f>SUM(D379:D430)</f>
        <v>0</v>
      </c>
    </row>
    <row r="434" spans="1:4" x14ac:dyDescent="0.2">
      <c r="A434" s="1" t="s">
        <v>234</v>
      </c>
    </row>
    <row r="435" spans="1:4" x14ac:dyDescent="0.2">
      <c r="B435" s="27"/>
      <c r="C435" s="9"/>
      <c r="D435" s="27"/>
    </row>
    <row r="436" spans="1:4" ht="30" customHeight="1" x14ac:dyDescent="0.2">
      <c r="A436" s="1"/>
      <c r="B436" s="54" t="s">
        <v>269</v>
      </c>
      <c r="C436" s="37" t="s">
        <v>0</v>
      </c>
      <c r="D436" s="54" t="s">
        <v>270</v>
      </c>
    </row>
    <row r="437" spans="1:4" x14ac:dyDescent="0.2">
      <c r="A437" t="s">
        <v>242</v>
      </c>
      <c r="B437" s="4">
        <f>SUM(B379:B386)</f>
        <v>0</v>
      </c>
      <c r="C437" s="17">
        <f>SUM(C379:C386)</f>
        <v>0</v>
      </c>
      <c r="D437" s="4">
        <f>SUM(D379:D386)</f>
        <v>0</v>
      </c>
    </row>
    <row r="438" spans="1:4" x14ac:dyDescent="0.2">
      <c r="A438" t="s">
        <v>243</v>
      </c>
      <c r="B438" s="4">
        <f>SUM(B387:B406)</f>
        <v>0</v>
      </c>
      <c r="C438" s="17">
        <f>SUM(C387:C406)</f>
        <v>0</v>
      </c>
      <c r="D438" s="4">
        <f>SUM(D387:D406)</f>
        <v>0</v>
      </c>
    </row>
    <row r="439" spans="1:4" x14ac:dyDescent="0.2">
      <c r="A439" t="s">
        <v>244</v>
      </c>
      <c r="B439" s="4">
        <f>SUM(B407:B409)</f>
        <v>0</v>
      </c>
      <c r="C439" s="17">
        <f>SUM(C407:C409)</f>
        <v>0</v>
      </c>
      <c r="D439" s="4">
        <f>SUM(D407:D409)</f>
        <v>0</v>
      </c>
    </row>
    <row r="440" spans="1:4" x14ac:dyDescent="0.2">
      <c r="A440" t="s">
        <v>245</v>
      </c>
      <c r="B440" s="4">
        <f>SUM(B410:B422)+B429</f>
        <v>0</v>
      </c>
      <c r="C440" s="17">
        <f>SUM(C410:C422)+C429</f>
        <v>0</v>
      </c>
      <c r="D440" s="4">
        <f>SUM(D410:D422)+D429</f>
        <v>0</v>
      </c>
    </row>
    <row r="441" spans="1:4" x14ac:dyDescent="0.2">
      <c r="A441" t="s">
        <v>57</v>
      </c>
      <c r="B441" s="4">
        <f>SUM(B423:B428)+B430</f>
        <v>0</v>
      </c>
      <c r="C441" s="17">
        <f>SUM(C423:C428)+C430</f>
        <v>0</v>
      </c>
      <c r="D441" s="4">
        <f>SUM(D423:D428)+D430</f>
        <v>0</v>
      </c>
    </row>
    <row r="442" spans="1:4" x14ac:dyDescent="0.2">
      <c r="A442" t="s">
        <v>56</v>
      </c>
      <c r="B442" s="4">
        <f>SUM(B437:B441)</f>
        <v>0</v>
      </c>
      <c r="C442" s="17">
        <f>SUM(C437:C441)</f>
        <v>0</v>
      </c>
      <c r="D442" s="4">
        <f>SUM(D437:D441)</f>
        <v>0</v>
      </c>
    </row>
  </sheetData>
  <mergeCells count="7">
    <mergeCell ref="A15:C15"/>
    <mergeCell ref="A5:C5"/>
    <mergeCell ref="A6:B6"/>
    <mergeCell ref="A9:B9"/>
    <mergeCell ref="A10:C10"/>
    <mergeCell ref="A11:B11"/>
    <mergeCell ref="A13:B13"/>
  </mergeCells>
  <phoneticPr fontId="2" type="noConversion"/>
  <pageMargins left="0.25" right="0.25" top="0.5" bottom="0.5" header="0.5" footer="0.5"/>
  <pageSetup paperSize="17" scale="70" orientation="landscape" r:id="rId1"/>
  <headerFooter alignWithMargins="0"/>
  <rowBreaks count="6" manualBreakCount="6">
    <brk id="77" max="16383" man="1"/>
    <brk id="135" max="16383" man="1"/>
    <brk id="198" max="16383" man="1"/>
    <brk id="257" max="16383" man="1"/>
    <brk id="314" max="16383" man="1"/>
    <brk id="3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Analysis</vt:lpstr>
      <vt:lpstr>Complex_Analysis</vt:lpstr>
    </vt:vector>
  </TitlesOfParts>
  <Company>University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2007 Input-Output Model Impact Worksheets</dc:title>
  <dc:creator>OFM - Forecasting and Research</dc:creator>
  <cp:lastModifiedBy>Hughes, Rachel (OFM)</cp:lastModifiedBy>
  <cp:lastPrinted>2018-12-03T22:03:14Z</cp:lastPrinted>
  <dcterms:created xsi:type="dcterms:W3CDTF">2008-04-10T02:37:39Z</dcterms:created>
  <dcterms:modified xsi:type="dcterms:W3CDTF">2021-02-08T18:56:56Z</dcterms:modified>
</cp:coreProperties>
</file>